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Stuff\CRICKET\3 - Umpiring\Results\Master Lists\"/>
    </mc:Choice>
  </mc:AlternateContent>
  <xr:revisionPtr revIDLastSave="0" documentId="13_ncr:1_{615C9B7D-C0A0-4E1A-893E-8D9306C289BE}" xr6:coauthVersionLast="47" xr6:coauthVersionMax="47" xr10:uidLastSave="{00000000-0000-0000-0000-000000000000}"/>
  <bookViews>
    <workbookView xWindow="-120" yWindow="-120" windowWidth="24240" windowHeight="13140" firstSheet="2" activeTab="6" xr2:uid="{00000000-000D-0000-FFFF-FFFF00000000}"/>
  </bookViews>
  <sheets>
    <sheet name="2019 Results" sheetId="3" state="hidden" r:id="rId1"/>
    <sheet name="Data Validation" sheetId="2" state="hidden" r:id="rId2"/>
    <sheet name="Chart" sheetId="10" r:id="rId3"/>
    <sheet name="All - Passed" sheetId="5" r:id="rId4"/>
    <sheet name="LEVEL 2+" sheetId="6" r:id="rId5"/>
    <sheet name="Other" sheetId="7" r:id="rId6"/>
    <sheet name="Passed - 2024" sheetId="13" r:id="rId7"/>
  </sheets>
  <definedNames>
    <definedName name="_xlnm._FilterDatabase" localSheetId="3" hidden="1">'All - Passed'!$A$4:$L$2061</definedName>
    <definedName name="_xlnm._FilterDatabase" localSheetId="1" hidden="1">'Data Validation'!#REF!</definedName>
    <definedName name="_xlnm._FilterDatabase" localSheetId="4" hidden="1">'LEVEL 2+'!$A$4:$J$41</definedName>
    <definedName name="_xlnm._FilterDatabase" localSheetId="5" hidden="1">Other!$A$4:$J$41</definedName>
    <definedName name="_xlnm._FilterDatabase" localSheetId="6" hidden="1">'Passed - 2024'!$A$4:$L$2061</definedName>
    <definedName name="_xlcn.WorksheetConnection_AllPassedA4H20611" hidden="1">'All - Passed'!$A$4:$H$2061</definedName>
    <definedName name="_xlnm.Extract" localSheetId="1">'Data Validation'!$A$2</definedName>
  </definedNames>
  <calcPr calcId="191029"/>
  <pivotCaches>
    <pivotCache cacheId="4" r:id="rId8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All - Passed!$A$4:$H$206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61" i="13" l="1"/>
  <c r="H2059" i="13"/>
  <c r="H2058" i="13"/>
  <c r="H2057" i="13"/>
  <c r="H2056" i="13"/>
  <c r="H2055" i="13"/>
  <c r="H2054" i="13"/>
  <c r="H2053" i="13"/>
  <c r="H2052" i="13"/>
  <c r="H2046" i="13"/>
  <c r="H2045" i="13"/>
  <c r="H2044" i="13"/>
  <c r="H2040" i="13"/>
  <c r="H2038" i="13"/>
  <c r="H2036" i="13"/>
  <c r="H2032" i="13"/>
  <c r="H2031" i="13"/>
  <c r="H2030" i="13"/>
  <c r="H2029" i="13"/>
  <c r="H2027" i="13"/>
  <c r="H2025" i="13"/>
  <c r="H2019" i="13"/>
  <c r="H2018" i="13"/>
  <c r="H2013" i="13"/>
  <c r="H2011" i="13"/>
  <c r="H2010" i="13"/>
  <c r="H2009" i="13"/>
  <c r="H2008" i="13"/>
  <c r="H2007" i="13"/>
  <c r="H2006" i="13"/>
  <c r="H2004" i="13"/>
  <c r="H2003" i="13"/>
  <c r="H2001" i="13"/>
  <c r="H1997" i="13"/>
  <c r="H1996" i="13"/>
  <c r="H1995" i="13"/>
  <c r="H1993" i="13"/>
  <c r="H1990" i="13"/>
  <c r="H1982" i="13"/>
  <c r="H1981" i="13"/>
  <c r="H1980" i="13"/>
  <c r="H1979" i="13"/>
  <c r="H1961" i="13"/>
  <c r="H1944" i="13"/>
  <c r="H1943" i="13"/>
  <c r="H1942" i="13"/>
  <c r="H1941" i="13"/>
  <c r="H1940" i="13"/>
  <c r="H1939" i="13"/>
  <c r="H1938" i="13"/>
  <c r="H1937" i="13"/>
  <c r="H1936" i="13"/>
  <c r="H1935" i="13"/>
  <c r="H1934" i="13"/>
  <c r="H1933" i="13"/>
  <c r="H1932" i="13"/>
  <c r="H1930" i="13"/>
  <c r="H1928" i="13"/>
  <c r="H1926" i="13"/>
  <c r="H1925" i="13"/>
  <c r="H1924" i="13"/>
  <c r="H1920" i="13"/>
  <c r="H1919" i="13"/>
  <c r="H1918" i="13"/>
  <c r="H1916" i="13"/>
  <c r="H1915" i="13"/>
  <c r="H1914" i="13"/>
  <c r="H1912" i="13"/>
  <c r="M13" i="13" s="1"/>
  <c r="H1911" i="13"/>
  <c r="H2012" i="13"/>
  <c r="H1917" i="13"/>
  <c r="H1989" i="13"/>
  <c r="H2021" i="13"/>
  <c r="H2041" i="13"/>
  <c r="H1921" i="13"/>
  <c r="H2042" i="13"/>
  <c r="H1963" i="13"/>
  <c r="H2039" i="13"/>
  <c r="H2035" i="13"/>
  <c r="H2037" i="13"/>
  <c r="H1971" i="13"/>
  <c r="H2016" i="13"/>
  <c r="H1978" i="13"/>
  <c r="H1977" i="13"/>
  <c r="H1985" i="13"/>
  <c r="H2050" i="13"/>
  <c r="H1959" i="13"/>
  <c r="H2000" i="13"/>
  <c r="H1999" i="13"/>
  <c r="H1947" i="13"/>
  <c r="H2017" i="13"/>
  <c r="H1957" i="13"/>
  <c r="H2033" i="13"/>
  <c r="H1992" i="13"/>
  <c r="H1945" i="13"/>
  <c r="H1962" i="13"/>
  <c r="H1913" i="13"/>
  <c r="H1998" i="13"/>
  <c r="H1946" i="13"/>
  <c r="H2002" i="13"/>
  <c r="H2060" i="13"/>
  <c r="H1965" i="13"/>
  <c r="H1986" i="13"/>
  <c r="H2028" i="13"/>
  <c r="H2015" i="13"/>
  <c r="H2026" i="13"/>
  <c r="H1984" i="13"/>
  <c r="H1948" i="13"/>
  <c r="H2043" i="13"/>
  <c r="H1927" i="13"/>
  <c r="H1970" i="13"/>
  <c r="H1969" i="13"/>
  <c r="H1976" i="13"/>
  <c r="H1954" i="13"/>
  <c r="H1949" i="13"/>
  <c r="H1975" i="13"/>
  <c r="H1951" i="13"/>
  <c r="H1953" i="13"/>
  <c r="H1950" i="13"/>
  <c r="H1994" i="13"/>
  <c r="H1974" i="13"/>
  <c r="H1960" i="13"/>
  <c r="H1967" i="13"/>
  <c r="H2014" i="13"/>
  <c r="H2005" i="13"/>
  <c r="H1991" i="13"/>
  <c r="H1931" i="13"/>
  <c r="H1952" i="13"/>
  <c r="H1972" i="13"/>
  <c r="H2051" i="13"/>
  <c r="H2034" i="13"/>
  <c r="H1966" i="13"/>
  <c r="H1983" i="13"/>
  <c r="H2049" i="13"/>
  <c r="H1964" i="13"/>
  <c r="H2024" i="13"/>
  <c r="H2048" i="13"/>
  <c r="H1958" i="13"/>
  <c r="H1929" i="13"/>
  <c r="H2047" i="13"/>
  <c r="H1923" i="13"/>
  <c r="H2020" i="13"/>
  <c r="H1973" i="13"/>
  <c r="H1968" i="13"/>
  <c r="H1922" i="13"/>
  <c r="H1956" i="13"/>
  <c r="H1955" i="13"/>
  <c r="H1987" i="13"/>
  <c r="H1988" i="13"/>
  <c r="H2022" i="13"/>
  <c r="H2023" i="13"/>
  <c r="H1910" i="13"/>
  <c r="H1909" i="13"/>
  <c r="H1908" i="13"/>
  <c r="H1907" i="13"/>
  <c r="H1906" i="13"/>
  <c r="H1905" i="13"/>
  <c r="H1904" i="13"/>
  <c r="H1903" i="13"/>
  <c r="H1902" i="13"/>
  <c r="H1901" i="13"/>
  <c r="H1900" i="13"/>
  <c r="H1899" i="13"/>
  <c r="H1898" i="13"/>
  <c r="H1897" i="13"/>
  <c r="H1896" i="13"/>
  <c r="H1895" i="13"/>
  <c r="H1894" i="13"/>
  <c r="H1893" i="13"/>
  <c r="H1892" i="13"/>
  <c r="H1891" i="13"/>
  <c r="H1890" i="13"/>
  <c r="H1889" i="13"/>
  <c r="H1888" i="13"/>
  <c r="H1887" i="13"/>
  <c r="H1886" i="13"/>
  <c r="H1885" i="13"/>
  <c r="H1884" i="13"/>
  <c r="H1883" i="13"/>
  <c r="H1882" i="13"/>
  <c r="H1881" i="13"/>
  <c r="H1880" i="13"/>
  <c r="H1879" i="13"/>
  <c r="H1878" i="13"/>
  <c r="H1877" i="13"/>
  <c r="H1876" i="13"/>
  <c r="H1875" i="13"/>
  <c r="H1874" i="13"/>
  <c r="H1873" i="13"/>
  <c r="H1872" i="13"/>
  <c r="H1871" i="13"/>
  <c r="H1870" i="13"/>
  <c r="H1869" i="13"/>
  <c r="H1868" i="13"/>
  <c r="H1867" i="13"/>
  <c r="H1866" i="13"/>
  <c r="H1865" i="13"/>
  <c r="H1864" i="13"/>
  <c r="H1863" i="13"/>
  <c r="H1862" i="13"/>
  <c r="H1861" i="13"/>
  <c r="H1860" i="13"/>
  <c r="H1859" i="13"/>
  <c r="H1858" i="13"/>
  <c r="H1857" i="13"/>
  <c r="H1856" i="13"/>
  <c r="H1855" i="13"/>
  <c r="H1854" i="13"/>
  <c r="H1853" i="13"/>
  <c r="H1852" i="13"/>
  <c r="H1851" i="13"/>
  <c r="H1850" i="13"/>
  <c r="H1849" i="13"/>
  <c r="H1848" i="13"/>
  <c r="H1847" i="13"/>
  <c r="H1846" i="13"/>
  <c r="H1845" i="13"/>
  <c r="H1844" i="13"/>
  <c r="H1843" i="13"/>
  <c r="H1842" i="13"/>
  <c r="H1841" i="13"/>
  <c r="H1840" i="13"/>
  <c r="H1839" i="13"/>
  <c r="H1838" i="13"/>
  <c r="H1837" i="13"/>
  <c r="H1836" i="13"/>
  <c r="H1835" i="13"/>
  <c r="H1834" i="13"/>
  <c r="H1833" i="13"/>
  <c r="H1832" i="13"/>
  <c r="H1831" i="13"/>
  <c r="H1830" i="13"/>
  <c r="H1829" i="13"/>
  <c r="H1828" i="13"/>
  <c r="H1827" i="13"/>
  <c r="H1826" i="13"/>
  <c r="H1825" i="13"/>
  <c r="H1824" i="13"/>
  <c r="H1823" i="13"/>
  <c r="H1822" i="13"/>
  <c r="H1821" i="13"/>
  <c r="H1820" i="13"/>
  <c r="H1819" i="13"/>
  <c r="H1818" i="13"/>
  <c r="H1817" i="13"/>
  <c r="H1816" i="13"/>
  <c r="H1815" i="13"/>
  <c r="H1814" i="13"/>
  <c r="H1813" i="13"/>
  <c r="H1812" i="13"/>
  <c r="H1811" i="13"/>
  <c r="H1810" i="13"/>
  <c r="H1809" i="13"/>
  <c r="H1808" i="13"/>
  <c r="H1807" i="13"/>
  <c r="H1806" i="13"/>
  <c r="H1805" i="13"/>
  <c r="H1804" i="13"/>
  <c r="H1803" i="13"/>
  <c r="H1802" i="13"/>
  <c r="H1801" i="13"/>
  <c r="H1800" i="13"/>
  <c r="H1799" i="13"/>
  <c r="H1798" i="13"/>
  <c r="H1797" i="13"/>
  <c r="H1796" i="13"/>
  <c r="H1795" i="13"/>
  <c r="H1794" i="13"/>
  <c r="H1793" i="13"/>
  <c r="H1792" i="13"/>
  <c r="H1791" i="13"/>
  <c r="H1790" i="13"/>
  <c r="H1789" i="13"/>
  <c r="H1788" i="13"/>
  <c r="H1787" i="13"/>
  <c r="H1786" i="13"/>
  <c r="H1785" i="13"/>
  <c r="H1784" i="13"/>
  <c r="H1783" i="13"/>
  <c r="H1782" i="13"/>
  <c r="H1781" i="13"/>
  <c r="H1780" i="13"/>
  <c r="H1779" i="13"/>
  <c r="H1778" i="13"/>
  <c r="H1777" i="13"/>
  <c r="H1776" i="13"/>
  <c r="H1775" i="13"/>
  <c r="H1774" i="13"/>
  <c r="H1773" i="13"/>
  <c r="H1772" i="13"/>
  <c r="H1771" i="13"/>
  <c r="H1770" i="13"/>
  <c r="H1769" i="13"/>
  <c r="H1768" i="13"/>
  <c r="H1767" i="13"/>
  <c r="H1766" i="13"/>
  <c r="H1765" i="13"/>
  <c r="H1764" i="13"/>
  <c r="H1763" i="13"/>
  <c r="H1762" i="13"/>
  <c r="H1761" i="13"/>
  <c r="H1760" i="13"/>
  <c r="H1759" i="13"/>
  <c r="H1758" i="13"/>
  <c r="H1757" i="13"/>
  <c r="H1756" i="13"/>
  <c r="H1755" i="13"/>
  <c r="H1754" i="13"/>
  <c r="H1753" i="13"/>
  <c r="H1752" i="13"/>
  <c r="H1751" i="13"/>
  <c r="H1750" i="13"/>
  <c r="H1749" i="13"/>
  <c r="H1748" i="13"/>
  <c r="H1747" i="13"/>
  <c r="H1746" i="13"/>
  <c r="H1745" i="13"/>
  <c r="H1744" i="13"/>
  <c r="H1743" i="13"/>
  <c r="H1742" i="13"/>
  <c r="H1741" i="13"/>
  <c r="H1740" i="13"/>
  <c r="H1739" i="13"/>
  <c r="H1738" i="13"/>
  <c r="H1737" i="13"/>
  <c r="H1736" i="13"/>
  <c r="H1735" i="13"/>
  <c r="H1734" i="13"/>
  <c r="H1733" i="13"/>
  <c r="H1732" i="13"/>
  <c r="H1731" i="13"/>
  <c r="H1730" i="13"/>
  <c r="H1729" i="13"/>
  <c r="H1728" i="13"/>
  <c r="H1727" i="13"/>
  <c r="H1726" i="13"/>
  <c r="H1725" i="13"/>
  <c r="H1724" i="13"/>
  <c r="H1723" i="13"/>
  <c r="H1722" i="13"/>
  <c r="H1721" i="13"/>
  <c r="H1720" i="13"/>
  <c r="H1719" i="13"/>
  <c r="H1718" i="13"/>
  <c r="H1717" i="13"/>
  <c r="H1716" i="13"/>
  <c r="H1715" i="13"/>
  <c r="H1714" i="13"/>
  <c r="H1713" i="13"/>
  <c r="H1712" i="13"/>
  <c r="H1711" i="13"/>
  <c r="H1710" i="13"/>
  <c r="H1709" i="13"/>
  <c r="H1708" i="13"/>
  <c r="H1707" i="13"/>
  <c r="H1706" i="13"/>
  <c r="H1705" i="13"/>
  <c r="H1704" i="13"/>
  <c r="H1703" i="13"/>
  <c r="H1702" i="13"/>
  <c r="H1701" i="13"/>
  <c r="H1700" i="13"/>
  <c r="H1699" i="13"/>
  <c r="H1698" i="13"/>
  <c r="H1697" i="13"/>
  <c r="H1696" i="13"/>
  <c r="H1695" i="13"/>
  <c r="H1694" i="13"/>
  <c r="H1693" i="13"/>
  <c r="H1692" i="13"/>
  <c r="H1691" i="13"/>
  <c r="H1690" i="13"/>
  <c r="H1689" i="13"/>
  <c r="H1688" i="13"/>
  <c r="H1687" i="13"/>
  <c r="H1686" i="13"/>
  <c r="H1685" i="13"/>
  <c r="H1684" i="13"/>
  <c r="H1683" i="13"/>
  <c r="H1682" i="13"/>
  <c r="H1681" i="13"/>
  <c r="H1680" i="13"/>
  <c r="H1679" i="13"/>
  <c r="H1678" i="13"/>
  <c r="H1677" i="13"/>
  <c r="H1676" i="13"/>
  <c r="H1675" i="13"/>
  <c r="H1674" i="13"/>
  <c r="H1673" i="13"/>
  <c r="H1672" i="13"/>
  <c r="H1671" i="13"/>
  <c r="H1670" i="13"/>
  <c r="H1669" i="13"/>
  <c r="H1668" i="13"/>
  <c r="H1667" i="13"/>
  <c r="H1666" i="13"/>
  <c r="H1665" i="13"/>
  <c r="H1664" i="13"/>
  <c r="H1663" i="13"/>
  <c r="H1662" i="13"/>
  <c r="H1661" i="13"/>
  <c r="H1660" i="13"/>
  <c r="H1659" i="13"/>
  <c r="H1658" i="13"/>
  <c r="H1657" i="13"/>
  <c r="H1656" i="13"/>
  <c r="H1655" i="13"/>
  <c r="H1654" i="13"/>
  <c r="H1653" i="13"/>
  <c r="H1652" i="13"/>
  <c r="H1651" i="13"/>
  <c r="H1650" i="13"/>
  <c r="H1649" i="13"/>
  <c r="H1648" i="13"/>
  <c r="H1647" i="13"/>
  <c r="H1646" i="13"/>
  <c r="H1645" i="13"/>
  <c r="H1644" i="13"/>
  <c r="H1643" i="13"/>
  <c r="H1642" i="13"/>
  <c r="H1641" i="13"/>
  <c r="H1640" i="13"/>
  <c r="H1639" i="13"/>
  <c r="H1638" i="13"/>
  <c r="H1637" i="13"/>
  <c r="H1636" i="13"/>
  <c r="H1635" i="13"/>
  <c r="H1634" i="13"/>
  <c r="H1633" i="13"/>
  <c r="H1632" i="13"/>
  <c r="H1631" i="13"/>
  <c r="H1630" i="13"/>
  <c r="H1629" i="13"/>
  <c r="H1628" i="13"/>
  <c r="H1627" i="13"/>
  <c r="H1626" i="13"/>
  <c r="H1625" i="13"/>
  <c r="H1624" i="13"/>
  <c r="H1623" i="13"/>
  <c r="H1622" i="13"/>
  <c r="H1621" i="13"/>
  <c r="H1619" i="13"/>
  <c r="H1618" i="13"/>
  <c r="H1617" i="13"/>
  <c r="H1615" i="13"/>
  <c r="H1614" i="13"/>
  <c r="H1610" i="13"/>
  <c r="H1608" i="13"/>
  <c r="H1607" i="13"/>
  <c r="H1606" i="13"/>
  <c r="H1605" i="13"/>
  <c r="H1604" i="13"/>
  <c r="H1603" i="13"/>
  <c r="H1602" i="13"/>
  <c r="H1600" i="13"/>
  <c r="H1598" i="13"/>
  <c r="H1596" i="13"/>
  <c r="H1595" i="13"/>
  <c r="H1594" i="13"/>
  <c r="H1593" i="13"/>
  <c r="H1592" i="13"/>
  <c r="H1591" i="13"/>
  <c r="H1590" i="13"/>
  <c r="H1589" i="13"/>
  <c r="H1588" i="13"/>
  <c r="H1587" i="13"/>
  <c r="H1585" i="13"/>
  <c r="H1584" i="13"/>
  <c r="H1583" i="13"/>
  <c r="H1582" i="13"/>
  <c r="H1581" i="13"/>
  <c r="H1580" i="13"/>
  <c r="H1578" i="13"/>
  <c r="H1576" i="13"/>
  <c r="H1575" i="13"/>
  <c r="H1574" i="13"/>
  <c r="H1572" i="13"/>
  <c r="H1571" i="13"/>
  <c r="H1570" i="13"/>
  <c r="H1569" i="13"/>
  <c r="H1567" i="13"/>
  <c r="H1566" i="13"/>
  <c r="H1565" i="13"/>
  <c r="H1564" i="13"/>
  <c r="H1563" i="13"/>
  <c r="H1562" i="13"/>
  <c r="H1561" i="13"/>
  <c r="H1560" i="13"/>
  <c r="H1559" i="13"/>
  <c r="H1558" i="13"/>
  <c r="H1557" i="13"/>
  <c r="H1556" i="13"/>
  <c r="H1555" i="13"/>
  <c r="H1554" i="13"/>
  <c r="H1553" i="13"/>
  <c r="H1552" i="13"/>
  <c r="H1551" i="13"/>
  <c r="H1550" i="13"/>
  <c r="H1549" i="13"/>
  <c r="H1548" i="13"/>
  <c r="H1547" i="13"/>
  <c r="H1546" i="13"/>
  <c r="H1545" i="13"/>
  <c r="H1544" i="13"/>
  <c r="H1543" i="13"/>
  <c r="H1542" i="13"/>
  <c r="H1541" i="13"/>
  <c r="H1540" i="13"/>
  <c r="H1539" i="13"/>
  <c r="H1538" i="13"/>
  <c r="H1537" i="13"/>
  <c r="H1536" i="13"/>
  <c r="H1535" i="13"/>
  <c r="H1534" i="13"/>
  <c r="H1533" i="13"/>
  <c r="H1532" i="13"/>
  <c r="H1531" i="13"/>
  <c r="H1530" i="13"/>
  <c r="H1529" i="13"/>
  <c r="H1528" i="13"/>
  <c r="H1527" i="13"/>
  <c r="H1526" i="13"/>
  <c r="H1525" i="13"/>
  <c r="H1522" i="13"/>
  <c r="H1521" i="13"/>
  <c r="H1520" i="13"/>
  <c r="H1518" i="13"/>
  <c r="H1517" i="13"/>
  <c r="H1516" i="13"/>
  <c r="H1513" i="13"/>
  <c r="H1512" i="13"/>
  <c r="H1511" i="13"/>
  <c r="H1510" i="13"/>
  <c r="H1504" i="13"/>
  <c r="H1501" i="13"/>
  <c r="H1500" i="13"/>
  <c r="H1499" i="13"/>
  <c r="H1497" i="13"/>
  <c r="H1496" i="13"/>
  <c r="H1495" i="13"/>
  <c r="H1494" i="13"/>
  <c r="H1493" i="13"/>
  <c r="H1491" i="13"/>
  <c r="H1490" i="13"/>
  <c r="H1488" i="13"/>
  <c r="H1486" i="13"/>
  <c r="H1485" i="13"/>
  <c r="H1484" i="13"/>
  <c r="H1482" i="13"/>
  <c r="H1480" i="13"/>
  <c r="H1479" i="13"/>
  <c r="H1478" i="13"/>
  <c r="H1463" i="13"/>
  <c r="H1461" i="13"/>
  <c r="H1458" i="13"/>
  <c r="H1457" i="13"/>
  <c r="H1456" i="13"/>
  <c r="H1455" i="13"/>
  <c r="H1453" i="13"/>
  <c r="H1452" i="13"/>
  <c r="H1449" i="13"/>
  <c r="H1448" i="13"/>
  <c r="H1445" i="13"/>
  <c r="H1439" i="13"/>
  <c r="H1438" i="13"/>
  <c r="H1436" i="13"/>
  <c r="H1435" i="13"/>
  <c r="H1434" i="13"/>
  <c r="H1433" i="13"/>
  <c r="H1432" i="13"/>
  <c r="H1431" i="13"/>
  <c r="H1430" i="13"/>
  <c r="H1429" i="13"/>
  <c r="H1428" i="13"/>
  <c r="H1427" i="13"/>
  <c r="H1426" i="13"/>
  <c r="H1425" i="13"/>
  <c r="H1421" i="13"/>
  <c r="H1418" i="13"/>
  <c r="H1417" i="13"/>
  <c r="H1416" i="13"/>
  <c r="H1415" i="13"/>
  <c r="H1414" i="13"/>
  <c r="H1413" i="13"/>
  <c r="H1412" i="13"/>
  <c r="H1411" i="13"/>
  <c r="H1410" i="13"/>
  <c r="H1409" i="13"/>
  <c r="H1408" i="13"/>
  <c r="H1407" i="13"/>
  <c r="H1406" i="13"/>
  <c r="H1405" i="13"/>
  <c r="H1404" i="13"/>
  <c r="H1403" i="13"/>
  <c r="H1402" i="13"/>
  <c r="H1401" i="13"/>
  <c r="H1400" i="13"/>
  <c r="H1399" i="13"/>
  <c r="H1398" i="13"/>
  <c r="H1397" i="13"/>
  <c r="H1396" i="13"/>
  <c r="H1395" i="13"/>
  <c r="H1394" i="13"/>
  <c r="H1393" i="13"/>
  <c r="H1392" i="13"/>
  <c r="H1390" i="13"/>
  <c r="H1389" i="13"/>
  <c r="H1388" i="13"/>
  <c r="H1387" i="13"/>
  <c r="H1386" i="13"/>
  <c r="H1385" i="13"/>
  <c r="H1384" i="13"/>
  <c r="H1383" i="13"/>
  <c r="H1382" i="13"/>
  <c r="H1381" i="13"/>
  <c r="H1380" i="13"/>
  <c r="H1379" i="13"/>
  <c r="H1378" i="13"/>
  <c r="H1377" i="13"/>
  <c r="H1376" i="13"/>
  <c r="H1375" i="13"/>
  <c r="H1374" i="13"/>
  <c r="H1373" i="13"/>
  <c r="H1372" i="13"/>
  <c r="H1371" i="13"/>
  <c r="H1370" i="13"/>
  <c r="H1369" i="13"/>
  <c r="H1367" i="13"/>
  <c r="H1366" i="13"/>
  <c r="H1363" i="13"/>
  <c r="H1362" i="13"/>
  <c r="H1361" i="13"/>
  <c r="H1359" i="13"/>
  <c r="H1357" i="13"/>
  <c r="H1356" i="13"/>
  <c r="H1354" i="13"/>
  <c r="H1353" i="13"/>
  <c r="H1352" i="13"/>
  <c r="H1351" i="13"/>
  <c r="H1350" i="13"/>
  <c r="H1349" i="13"/>
  <c r="H1348" i="13"/>
  <c r="H1347" i="13"/>
  <c r="H1346" i="13"/>
  <c r="H1345" i="13"/>
  <c r="H1344" i="13"/>
  <c r="H1343" i="13"/>
  <c r="H1342" i="13"/>
  <c r="H1341" i="13"/>
  <c r="H1340" i="13"/>
  <c r="H1339" i="13"/>
  <c r="H1338" i="13"/>
  <c r="H1337" i="13"/>
  <c r="H1336" i="13"/>
  <c r="H1335" i="13"/>
  <c r="H1334" i="13"/>
  <c r="H1333" i="13"/>
  <c r="H1332" i="13"/>
  <c r="H1331" i="13"/>
  <c r="H1330" i="13"/>
  <c r="H1329" i="13"/>
  <c r="H1328" i="13"/>
  <c r="H1327" i="13"/>
  <c r="H1326" i="13"/>
  <c r="H1325" i="13"/>
  <c r="H1323" i="13"/>
  <c r="H1322" i="13"/>
  <c r="H1319" i="13"/>
  <c r="H1317" i="13"/>
  <c r="H1316" i="13"/>
  <c r="H1315" i="13"/>
  <c r="H1314" i="13"/>
  <c r="H1313" i="13"/>
  <c r="H1312" i="13"/>
  <c r="H1309" i="13"/>
  <c r="H1308" i="13"/>
  <c r="H1307" i="13"/>
  <c r="H1306" i="13"/>
  <c r="H1305" i="13"/>
  <c r="H1304" i="13"/>
  <c r="H1303" i="13"/>
  <c r="H1302" i="13"/>
  <c r="H1301" i="13"/>
  <c r="H1300" i="13"/>
  <c r="H1299" i="13"/>
  <c r="H1298" i="13"/>
  <c r="H1296" i="13"/>
  <c r="H1295" i="13"/>
  <c r="H1293" i="13"/>
  <c r="H1292" i="13"/>
  <c r="H1291" i="13"/>
  <c r="H1290" i="13"/>
  <c r="H1289" i="13"/>
  <c r="H1288" i="13"/>
  <c r="H1286" i="13"/>
  <c r="H1285" i="13"/>
  <c r="H1284" i="13"/>
  <c r="H1283" i="13"/>
  <c r="H1282" i="13"/>
  <c r="H1281" i="13"/>
  <c r="H1280" i="13"/>
  <c r="H1279" i="13"/>
  <c r="H1278" i="13"/>
  <c r="H1277" i="13"/>
  <c r="H1276" i="13"/>
  <c r="H1274" i="13"/>
  <c r="H1273" i="13"/>
  <c r="H1272" i="13"/>
  <c r="H1271" i="13"/>
  <c r="H1270" i="13"/>
  <c r="H1269" i="13"/>
  <c r="H1268" i="13"/>
  <c r="H1267" i="13"/>
  <c r="H1266" i="13"/>
  <c r="H1265" i="13"/>
  <c r="H1264" i="13"/>
  <c r="H1263" i="13"/>
  <c r="H1262" i="13"/>
  <c r="H1261" i="13"/>
  <c r="H1260" i="13"/>
  <c r="H1259" i="13"/>
  <c r="H1257" i="13"/>
  <c r="H1256" i="13"/>
  <c r="H1255" i="13"/>
  <c r="H1254" i="13"/>
  <c r="H1253" i="13"/>
  <c r="H1252" i="13"/>
  <c r="H1251" i="13"/>
  <c r="H1250" i="13"/>
  <c r="H1248" i="13"/>
  <c r="H1246" i="13"/>
  <c r="H1245" i="13"/>
  <c r="H1244" i="13"/>
  <c r="H1243" i="13"/>
  <c r="H1242" i="13"/>
  <c r="H1241" i="13"/>
  <c r="H1240" i="13"/>
  <c r="H1238" i="13"/>
  <c r="H1237" i="13"/>
  <c r="H1236" i="13"/>
  <c r="H1234" i="13"/>
  <c r="H1233" i="13"/>
  <c r="H1232" i="13"/>
  <c r="H1230" i="13"/>
  <c r="H1229" i="13"/>
  <c r="H1228" i="13"/>
  <c r="H1227" i="13"/>
  <c r="H1225" i="13"/>
  <c r="H1224" i="13"/>
  <c r="H1223" i="13"/>
  <c r="H1221" i="13"/>
  <c r="H1219" i="13"/>
  <c r="H1218" i="13"/>
  <c r="H1217" i="13"/>
  <c r="H1216" i="13"/>
  <c r="H1215" i="13"/>
  <c r="H1214" i="13"/>
  <c r="H1213" i="13"/>
  <c r="H1212" i="13"/>
  <c r="H1211" i="13"/>
  <c r="H1210" i="13"/>
  <c r="H1209" i="13"/>
  <c r="H1208" i="13"/>
  <c r="H1207" i="13"/>
  <c r="H1206" i="13"/>
  <c r="H1205" i="13"/>
  <c r="H1204" i="13"/>
  <c r="H1203" i="13"/>
  <c r="H1202" i="13"/>
  <c r="H1201" i="13"/>
  <c r="H1200" i="13"/>
  <c r="H1199" i="13"/>
  <c r="H1198" i="13"/>
  <c r="H1197" i="13"/>
  <c r="H1196" i="13"/>
  <c r="H1195" i="13"/>
  <c r="H1194" i="13"/>
  <c r="H1193" i="13"/>
  <c r="H1192" i="13"/>
  <c r="H1191" i="13"/>
  <c r="H1190" i="13"/>
  <c r="H1189" i="13"/>
  <c r="H1188" i="13"/>
  <c r="H1187" i="13"/>
  <c r="H1186" i="13"/>
  <c r="H1185" i="13"/>
  <c r="H1184" i="13"/>
  <c r="H1183" i="13"/>
  <c r="H1182" i="13"/>
  <c r="H1181" i="13"/>
  <c r="H1180" i="13"/>
  <c r="H1179" i="13"/>
  <c r="H1178" i="13"/>
  <c r="H1177" i="13"/>
  <c r="H1176" i="13"/>
  <c r="H1175" i="13"/>
  <c r="H1174" i="13"/>
  <c r="H1173" i="13"/>
  <c r="H1172" i="13"/>
  <c r="H1171" i="13"/>
  <c r="H1170" i="13"/>
  <c r="H1169" i="13"/>
  <c r="H1168" i="13"/>
  <c r="H1167" i="13"/>
  <c r="H1166" i="13"/>
  <c r="H1165" i="13"/>
  <c r="H1164" i="13"/>
  <c r="H1163" i="13"/>
  <c r="H1162" i="13"/>
  <c r="H1161" i="13"/>
  <c r="H1160" i="13"/>
  <c r="H1159" i="13"/>
  <c r="H1158" i="13"/>
  <c r="H1157" i="13"/>
  <c r="H1156" i="13"/>
  <c r="H1155" i="13"/>
  <c r="H1154" i="13"/>
  <c r="H1153" i="13"/>
  <c r="H1149" i="13"/>
  <c r="H1147" i="13"/>
  <c r="H1146" i="13"/>
  <c r="H1145" i="13"/>
  <c r="H1144" i="13"/>
  <c r="H1143" i="13"/>
  <c r="H1142" i="13"/>
  <c r="H1141" i="13"/>
  <c r="H1140" i="13"/>
  <c r="H1139" i="13"/>
  <c r="H1137" i="13"/>
  <c r="H1136" i="13"/>
  <c r="H1135" i="13"/>
  <c r="H1134" i="13"/>
  <c r="H1133" i="13"/>
  <c r="H1127" i="13"/>
  <c r="H1126" i="13"/>
  <c r="H1125" i="13"/>
  <c r="H1124" i="13"/>
  <c r="H1123" i="13"/>
  <c r="H1122" i="13"/>
  <c r="H1119" i="13"/>
  <c r="H1118" i="13"/>
  <c r="H1117" i="13"/>
  <c r="H1116" i="13"/>
  <c r="H1115" i="13"/>
  <c r="H1114" i="13"/>
  <c r="H1113" i="13"/>
  <c r="H1112" i="13"/>
  <c r="H1111" i="13"/>
  <c r="H1110" i="13"/>
  <c r="H1108" i="13"/>
  <c r="H1107" i="13"/>
  <c r="H1106" i="13"/>
  <c r="H1105" i="13"/>
  <c r="H1104" i="13"/>
  <c r="H1103" i="13"/>
  <c r="H1101" i="13"/>
  <c r="H1100" i="13"/>
  <c r="H1099" i="13"/>
  <c r="H1098" i="13"/>
  <c r="H1097" i="13"/>
  <c r="H1094" i="13"/>
  <c r="H1092" i="13"/>
  <c r="H1091" i="13"/>
  <c r="H1090" i="13"/>
  <c r="H1089" i="13"/>
  <c r="H1087" i="13"/>
  <c r="H1086" i="13"/>
  <c r="H1085" i="13"/>
  <c r="H1084" i="13"/>
  <c r="H1083" i="13"/>
  <c r="H1081" i="13"/>
  <c r="H1080" i="13"/>
  <c r="H1078" i="13"/>
  <c r="H1077" i="13"/>
  <c r="H1075" i="13"/>
  <c r="H1074" i="13"/>
  <c r="H1073" i="13"/>
  <c r="H1072" i="13"/>
  <c r="H1070" i="13"/>
  <c r="H1069" i="13"/>
  <c r="H1068" i="13"/>
  <c r="H1067" i="13"/>
  <c r="H1066" i="13"/>
  <c r="H1065" i="13"/>
  <c r="H1064" i="13"/>
  <c r="H1060" i="13"/>
  <c r="H1059" i="13"/>
  <c r="H1058" i="13"/>
  <c r="H1057" i="13"/>
  <c r="H1056" i="13"/>
  <c r="H1055" i="13"/>
  <c r="H1053" i="13"/>
  <c r="H1052" i="13"/>
  <c r="H1051" i="13"/>
  <c r="H1050" i="13"/>
  <c r="H1049" i="13"/>
  <c r="H1048" i="13"/>
  <c r="H1047" i="13"/>
  <c r="H1046" i="13"/>
  <c r="H1045" i="13"/>
  <c r="H1044" i="13"/>
  <c r="H1043" i="13"/>
  <c r="H1041" i="13"/>
  <c r="H1039" i="13"/>
  <c r="H1038" i="13"/>
  <c r="H1037" i="13"/>
  <c r="H1036" i="13"/>
  <c r="H1035" i="13"/>
  <c r="H1034" i="13"/>
  <c r="H1033" i="13"/>
  <c r="H1032" i="13"/>
  <c r="H1031" i="13"/>
  <c r="H1030" i="13"/>
  <c r="H1029" i="13"/>
  <c r="H1028" i="13"/>
  <c r="H1027" i="13"/>
  <c r="H1025" i="13"/>
  <c r="H1024" i="13"/>
  <c r="H1023" i="13"/>
  <c r="H1022" i="13"/>
  <c r="H1021" i="13"/>
  <c r="H1020" i="13"/>
  <c r="H1019" i="13"/>
  <c r="H1018" i="13"/>
  <c r="H1016" i="13"/>
  <c r="H1013" i="13"/>
  <c r="H1012" i="13"/>
  <c r="H1009" i="13"/>
  <c r="H1007" i="13"/>
  <c r="H1006" i="13"/>
  <c r="H1005" i="13"/>
  <c r="H1004" i="13"/>
  <c r="H1003" i="13"/>
  <c r="H1002" i="13"/>
  <c r="H1001" i="13"/>
  <c r="H1000" i="13"/>
  <c r="H999" i="13"/>
  <c r="H998" i="13"/>
  <c r="H997" i="13"/>
  <c r="H996" i="13"/>
  <c r="H995" i="13"/>
  <c r="H994" i="13"/>
  <c r="H993" i="13"/>
  <c r="H989" i="13"/>
  <c r="H988" i="13"/>
  <c r="H986" i="13"/>
  <c r="H984" i="13"/>
  <c r="H982" i="13"/>
  <c r="H981" i="13"/>
  <c r="H980" i="13"/>
  <c r="H978" i="13"/>
  <c r="H977" i="13"/>
  <c r="H975" i="13"/>
  <c r="H973" i="13"/>
  <c r="H972" i="13"/>
  <c r="H971" i="13"/>
  <c r="H970" i="13"/>
  <c r="H969" i="13"/>
  <c r="H968" i="13"/>
  <c r="H967" i="13"/>
  <c r="H965" i="13"/>
  <c r="H964" i="13"/>
  <c r="H963" i="13"/>
  <c r="H962" i="13"/>
  <c r="H960" i="13"/>
  <c r="H958" i="13"/>
  <c r="H957" i="13"/>
  <c r="H956" i="13"/>
  <c r="H954" i="13"/>
  <c r="H952" i="13"/>
  <c r="H951" i="13"/>
  <c r="H950" i="13"/>
  <c r="H949" i="13"/>
  <c r="H948" i="13"/>
  <c r="H947" i="13"/>
  <c r="H946" i="13"/>
  <c r="H945" i="13"/>
  <c r="H944" i="13"/>
  <c r="H942" i="13"/>
  <c r="H941" i="13"/>
  <c r="H939" i="13"/>
  <c r="H938" i="13"/>
  <c r="H936" i="13"/>
  <c r="H935" i="13"/>
  <c r="H932" i="13"/>
  <c r="H930" i="13"/>
  <c r="H928" i="13"/>
  <c r="H927" i="13"/>
  <c r="H926" i="13"/>
  <c r="H925" i="13"/>
  <c r="H923" i="13"/>
  <c r="H922" i="13"/>
  <c r="H921" i="13"/>
  <c r="H920" i="13"/>
  <c r="H919" i="13"/>
  <c r="H916" i="13"/>
  <c r="H915" i="13"/>
  <c r="H914" i="13"/>
  <c r="H913" i="13"/>
  <c r="H912" i="13"/>
  <c r="H911" i="13"/>
  <c r="H910" i="13"/>
  <c r="H908" i="13"/>
  <c r="H907" i="13"/>
  <c r="H906" i="13"/>
  <c r="H905" i="13"/>
  <c r="H904" i="13"/>
  <c r="H902" i="13"/>
  <c r="H900" i="13"/>
  <c r="H899" i="13"/>
  <c r="H896" i="13"/>
  <c r="H895" i="13"/>
  <c r="H894" i="13"/>
  <c r="H892" i="13"/>
  <c r="H891" i="13"/>
  <c r="H890" i="13"/>
  <c r="H889" i="13"/>
  <c r="H888" i="13"/>
  <c r="H881" i="13"/>
  <c r="H880" i="13"/>
  <c r="H878" i="13"/>
  <c r="H874" i="13"/>
  <c r="H872" i="13"/>
  <c r="H871" i="13"/>
  <c r="H870" i="13"/>
  <c r="H869" i="13"/>
  <c r="H868" i="13"/>
  <c r="H867" i="13"/>
  <c r="H866" i="13"/>
  <c r="H865" i="13"/>
  <c r="H864" i="13"/>
  <c r="H863" i="13"/>
  <c r="H862" i="13"/>
  <c r="H861" i="13"/>
  <c r="H860" i="13"/>
  <c r="H859" i="13"/>
  <c r="H858" i="13"/>
  <c r="H857" i="13"/>
  <c r="H856" i="13"/>
  <c r="H855" i="13"/>
  <c r="H854" i="13"/>
  <c r="H853" i="13"/>
  <c r="H852" i="13"/>
  <c r="H851" i="13"/>
  <c r="H850" i="13"/>
  <c r="H848" i="13"/>
  <c r="H847" i="13"/>
  <c r="H846" i="13"/>
  <c r="H845" i="13"/>
  <c r="H844" i="13"/>
  <c r="H843" i="13"/>
  <c r="H842" i="13"/>
  <c r="H841" i="13"/>
  <c r="H840" i="13"/>
  <c r="H838" i="13"/>
  <c r="H837" i="13"/>
  <c r="H836" i="13"/>
  <c r="H835" i="13"/>
  <c r="H834" i="13"/>
  <c r="H833" i="13"/>
  <c r="H832" i="13"/>
  <c r="H831" i="13"/>
  <c r="H830" i="13"/>
  <c r="H829" i="13"/>
  <c r="H828" i="13"/>
  <c r="H827" i="13"/>
  <c r="H826" i="13"/>
  <c r="H825" i="13"/>
  <c r="H824" i="13"/>
  <c r="H822" i="13"/>
  <c r="H819" i="13"/>
  <c r="H818" i="13"/>
  <c r="H815" i="13"/>
  <c r="H812" i="13"/>
  <c r="H811" i="13"/>
  <c r="H810" i="13"/>
  <c r="H808" i="13"/>
  <c r="H807" i="13"/>
  <c r="H806" i="13"/>
  <c r="H805" i="13"/>
  <c r="H804" i="13"/>
  <c r="H803" i="13"/>
  <c r="H802" i="13"/>
  <c r="H801" i="13"/>
  <c r="H799" i="13"/>
  <c r="H798" i="13"/>
  <c r="H797" i="13"/>
  <c r="H796" i="13"/>
  <c r="H795" i="13"/>
  <c r="H793" i="13"/>
  <c r="H791" i="13"/>
  <c r="H790" i="13"/>
  <c r="H789" i="13"/>
  <c r="H788" i="13"/>
  <c r="H787" i="13"/>
  <c r="H786" i="13"/>
  <c r="H785" i="13"/>
  <c r="H784" i="13"/>
  <c r="H783" i="13"/>
  <c r="H782" i="13"/>
  <c r="H781" i="13"/>
  <c r="H780" i="13"/>
  <c r="H779" i="13"/>
  <c r="H778" i="13"/>
  <c r="H777" i="13"/>
  <c r="H776" i="13"/>
  <c r="H775" i="13"/>
  <c r="H774" i="13"/>
  <c r="H773" i="13"/>
  <c r="H772" i="13"/>
  <c r="H771" i="13"/>
  <c r="H770" i="13"/>
  <c r="H769" i="13"/>
  <c r="H768" i="13"/>
  <c r="H767" i="13"/>
  <c r="H766" i="13"/>
  <c r="H763" i="13"/>
  <c r="H762" i="13"/>
  <c r="H761" i="13"/>
  <c r="H759" i="13"/>
  <c r="H758" i="13"/>
  <c r="H757" i="13"/>
  <c r="H755" i="13"/>
  <c r="H754" i="13"/>
  <c r="H753" i="13"/>
  <c r="H752" i="13"/>
  <c r="H751" i="13"/>
  <c r="H750" i="13"/>
  <c r="H749" i="13"/>
  <c r="H748" i="13"/>
  <c r="H746" i="13"/>
  <c r="H745" i="13"/>
  <c r="H744" i="13"/>
  <c r="H742" i="13"/>
  <c r="H740" i="13"/>
  <c r="H739" i="13"/>
  <c r="H738" i="13"/>
  <c r="H737" i="13"/>
  <c r="H736" i="13"/>
  <c r="H735" i="13"/>
  <c r="H734" i="13"/>
  <c r="H732" i="13"/>
  <c r="H730" i="13"/>
  <c r="H728" i="13"/>
  <c r="H727" i="13"/>
  <c r="H726" i="13"/>
  <c r="H725" i="13"/>
  <c r="H724" i="13"/>
  <c r="H723" i="13"/>
  <c r="H722" i="13"/>
  <c r="H721" i="13"/>
  <c r="H720" i="13"/>
  <c r="H719" i="13"/>
  <c r="H718" i="13"/>
  <c r="H717" i="13"/>
  <c r="H716" i="13"/>
  <c r="H715" i="13"/>
  <c r="H714" i="13"/>
  <c r="H713" i="13"/>
  <c r="H712" i="13"/>
  <c r="H711" i="13"/>
  <c r="H710" i="13"/>
  <c r="H709" i="13"/>
  <c r="H708" i="13"/>
  <c r="H707" i="13"/>
  <c r="H706" i="13"/>
  <c r="H705" i="13"/>
  <c r="H704" i="13"/>
  <c r="H703" i="13"/>
  <c r="H702" i="13"/>
  <c r="H701" i="13"/>
  <c r="H700" i="13"/>
  <c r="H699" i="13"/>
  <c r="H698" i="13"/>
  <c r="H697" i="13"/>
  <c r="H696" i="13"/>
  <c r="H695" i="13"/>
  <c r="H694" i="13"/>
  <c r="H693" i="13"/>
  <c r="H692" i="13"/>
  <c r="H691" i="13"/>
  <c r="H690" i="13"/>
  <c r="H689" i="13"/>
  <c r="H688" i="13"/>
  <c r="H687" i="13"/>
  <c r="H686" i="13"/>
  <c r="H685" i="13"/>
  <c r="H684" i="13"/>
  <c r="H683" i="13"/>
  <c r="H682" i="13"/>
  <c r="H681" i="13"/>
  <c r="H680" i="13"/>
  <c r="H679" i="13"/>
  <c r="H678" i="13"/>
  <c r="H677" i="13"/>
  <c r="H676" i="13"/>
  <c r="H675" i="13"/>
  <c r="H674" i="13"/>
  <c r="H673" i="13"/>
  <c r="H672" i="13"/>
  <c r="H671" i="13"/>
  <c r="H670" i="13"/>
  <c r="H669" i="13"/>
  <c r="H668" i="13"/>
  <c r="H667" i="13"/>
  <c r="H666" i="13"/>
  <c r="H665" i="13"/>
  <c r="H664" i="13"/>
  <c r="H663" i="13"/>
  <c r="H662" i="13"/>
  <c r="H660" i="13"/>
  <c r="H659" i="13"/>
  <c r="H658" i="13"/>
  <c r="H657" i="13"/>
  <c r="H656" i="13"/>
  <c r="H655" i="13"/>
  <c r="H654" i="13"/>
  <c r="H652" i="13"/>
  <c r="H651" i="13"/>
  <c r="H650" i="13"/>
  <c r="H648" i="13"/>
  <c r="H644" i="13"/>
  <c r="H643" i="13"/>
  <c r="H642" i="13"/>
  <c r="H641" i="13"/>
  <c r="H640" i="13"/>
  <c r="H639" i="13"/>
  <c r="H637" i="13"/>
  <c r="H635" i="13"/>
  <c r="H634" i="13"/>
  <c r="H633" i="13"/>
  <c r="H632" i="13"/>
  <c r="H631" i="13"/>
  <c r="H628" i="13"/>
  <c r="H626" i="13"/>
  <c r="H625" i="13"/>
  <c r="H623" i="13"/>
  <c r="H622" i="13"/>
  <c r="H621" i="13"/>
  <c r="H620" i="13"/>
  <c r="H619" i="13"/>
  <c r="H618" i="13"/>
  <c r="H617" i="13"/>
  <c r="H616" i="13"/>
  <c r="H615" i="13"/>
  <c r="H613" i="13"/>
  <c r="H612" i="13"/>
  <c r="H611" i="13"/>
  <c r="H610" i="13"/>
  <c r="H609" i="13"/>
  <c r="H607" i="13"/>
  <c r="H606" i="13"/>
  <c r="H605" i="13"/>
  <c r="H604" i="13"/>
  <c r="H602" i="13"/>
  <c r="H601" i="13"/>
  <c r="H600" i="13"/>
  <c r="H599" i="13"/>
  <c r="H597" i="13"/>
  <c r="H596" i="13"/>
  <c r="H595" i="13"/>
  <c r="H594" i="13"/>
  <c r="H592" i="13"/>
  <c r="H590" i="13"/>
  <c r="H589" i="13"/>
  <c r="H588" i="13"/>
  <c r="H587" i="13"/>
  <c r="H586" i="13"/>
  <c r="H585" i="13"/>
  <c r="H584" i="13"/>
  <c r="H583" i="13"/>
  <c r="H582" i="13"/>
  <c r="H581" i="13"/>
  <c r="H579" i="13"/>
  <c r="H578" i="13"/>
  <c r="H577" i="13"/>
  <c r="H576" i="13"/>
  <c r="H575" i="13"/>
  <c r="H574" i="13"/>
  <c r="H572" i="13"/>
  <c r="H571" i="13"/>
  <c r="H570" i="13"/>
  <c r="H568" i="13"/>
  <c r="H567" i="13"/>
  <c r="H566" i="13"/>
  <c r="H565" i="13"/>
  <c r="H564" i="13"/>
  <c r="H563" i="13"/>
  <c r="H562" i="13"/>
  <c r="H561" i="13"/>
  <c r="H560" i="13"/>
  <c r="H559" i="13"/>
  <c r="H558" i="13"/>
  <c r="H557" i="13"/>
  <c r="H556" i="13"/>
  <c r="H555" i="13"/>
  <c r="H554" i="13"/>
  <c r="H553" i="13"/>
  <c r="H552" i="13"/>
  <c r="H551" i="13"/>
  <c r="H549" i="13"/>
  <c r="H548" i="13"/>
  <c r="H547" i="13"/>
  <c r="H546" i="13"/>
  <c r="H545" i="13"/>
  <c r="H544" i="13"/>
  <c r="H543" i="13"/>
  <c r="H542" i="13"/>
  <c r="H540" i="13"/>
  <c r="H538" i="13"/>
  <c r="H537" i="13"/>
  <c r="H536" i="13"/>
  <c r="H535" i="13"/>
  <c r="H534" i="13"/>
  <c r="H533" i="13"/>
  <c r="H532" i="13"/>
  <c r="H531" i="13"/>
  <c r="H530" i="13"/>
  <c r="H529" i="13"/>
  <c r="H528" i="13"/>
  <c r="H527" i="13"/>
  <c r="H526" i="13"/>
  <c r="H525" i="13"/>
  <c r="H524" i="13"/>
  <c r="H523" i="13"/>
  <c r="H522" i="13"/>
  <c r="H521" i="13"/>
  <c r="H520" i="13"/>
  <c r="H519" i="13"/>
  <c r="H517" i="13"/>
  <c r="H516" i="13"/>
  <c r="H513" i="13"/>
  <c r="H510" i="13"/>
  <c r="H509" i="13"/>
  <c r="H507" i="13"/>
  <c r="H506" i="13"/>
  <c r="H505" i="13"/>
  <c r="H504" i="13"/>
  <c r="H503" i="13"/>
  <c r="H502" i="13"/>
  <c r="H501" i="13"/>
  <c r="H500" i="13"/>
  <c r="H499" i="13"/>
  <c r="H498" i="13"/>
  <c r="H497" i="13"/>
  <c r="H496" i="13"/>
  <c r="H495" i="13"/>
  <c r="H494" i="13"/>
  <c r="H493" i="13"/>
  <c r="H492" i="13"/>
  <c r="H491" i="13"/>
  <c r="H490" i="13"/>
  <c r="H488" i="13"/>
  <c r="H487" i="13"/>
  <c r="H486" i="13"/>
  <c r="H485" i="13"/>
  <c r="H484" i="13"/>
  <c r="H483" i="13"/>
  <c r="H482" i="13"/>
  <c r="H481" i="13"/>
  <c r="H479" i="13"/>
  <c r="H477" i="13"/>
  <c r="H476" i="13"/>
  <c r="H475" i="13"/>
  <c r="H474" i="13"/>
  <c r="H473" i="13"/>
  <c r="H472" i="13"/>
  <c r="H471" i="13"/>
  <c r="H470" i="13"/>
  <c r="H469" i="13"/>
  <c r="H466" i="13"/>
  <c r="H464" i="13"/>
  <c r="H463" i="13"/>
  <c r="H462" i="13"/>
  <c r="H461" i="13"/>
  <c r="H458" i="13"/>
  <c r="H457" i="13"/>
  <c r="H456" i="13"/>
  <c r="H455" i="13"/>
  <c r="H454" i="13"/>
  <c r="H453" i="13"/>
  <c r="H452" i="13"/>
  <c r="H451" i="13"/>
  <c r="H450" i="13"/>
  <c r="H449" i="13"/>
  <c r="H448" i="13"/>
  <c r="H447" i="13"/>
  <c r="H446" i="13"/>
  <c r="H445" i="13"/>
  <c r="H444" i="13"/>
  <c r="H443" i="13"/>
  <c r="H442" i="13"/>
  <c r="H441" i="13"/>
  <c r="H440" i="13"/>
  <c r="H438" i="13"/>
  <c r="H437" i="13"/>
  <c r="H436" i="13"/>
  <c r="H435" i="13"/>
  <c r="H434" i="13"/>
  <c r="H433" i="13"/>
  <c r="H432" i="13"/>
  <c r="H431" i="13"/>
  <c r="H430" i="13"/>
  <c r="H429" i="13"/>
  <c r="H428" i="13"/>
  <c r="H427" i="13"/>
  <c r="H426" i="13"/>
  <c r="H425" i="13"/>
  <c r="H424" i="13"/>
  <c r="H423" i="13"/>
  <c r="H422" i="13"/>
  <c r="H421" i="13"/>
  <c r="H417" i="13"/>
  <c r="H405" i="13"/>
  <c r="H389" i="13"/>
  <c r="H388" i="13"/>
  <c r="H387" i="13"/>
  <c r="H386" i="13"/>
  <c r="H385" i="13"/>
  <c r="H384" i="13"/>
  <c r="H383" i="13"/>
  <c r="H382" i="13"/>
  <c r="H381" i="13"/>
  <c r="H380" i="13"/>
  <c r="H379" i="13"/>
  <c r="H377" i="13"/>
  <c r="H376" i="13"/>
  <c r="H375" i="13"/>
  <c r="H373" i="13"/>
  <c r="H372" i="13"/>
  <c r="H369" i="13"/>
  <c r="H368" i="13"/>
  <c r="H367" i="13"/>
  <c r="H366" i="13"/>
  <c r="H365" i="13"/>
  <c r="H364" i="13"/>
  <c r="H363" i="13"/>
  <c r="H362" i="13"/>
  <c r="H361" i="13"/>
  <c r="H360" i="13"/>
  <c r="H357" i="13"/>
  <c r="H356" i="13"/>
  <c r="H355" i="13"/>
  <c r="H354" i="13"/>
  <c r="H353" i="13"/>
  <c r="H351" i="13"/>
  <c r="H350" i="13"/>
  <c r="H349" i="13"/>
  <c r="H348" i="13"/>
  <c r="H345" i="13"/>
  <c r="H344" i="13"/>
  <c r="H343" i="13"/>
  <c r="H342" i="13"/>
  <c r="H341" i="13"/>
  <c r="H340" i="13"/>
  <c r="H339" i="13"/>
  <c r="H337" i="13"/>
  <c r="H336" i="13"/>
  <c r="H334" i="13"/>
  <c r="H333" i="13"/>
  <c r="H331" i="13"/>
  <c r="H330" i="13"/>
  <c r="H328" i="13"/>
  <c r="H327" i="13"/>
  <c r="H325" i="13"/>
  <c r="H324" i="13"/>
  <c r="H319" i="13"/>
  <c r="H317" i="13"/>
  <c r="H316" i="13"/>
  <c r="H315" i="13"/>
  <c r="H311" i="13"/>
  <c r="H310" i="13"/>
  <c r="H308" i="13"/>
  <c r="H307" i="13"/>
  <c r="H304" i="13"/>
  <c r="H303" i="13"/>
  <c r="H302" i="13"/>
  <c r="H301" i="13"/>
  <c r="H300" i="13"/>
  <c r="H299" i="13"/>
  <c r="H297" i="13"/>
  <c r="H296" i="13"/>
  <c r="H295" i="13"/>
  <c r="H294" i="13"/>
  <c r="H293" i="13"/>
  <c r="H291" i="13"/>
  <c r="H290" i="13"/>
  <c r="H289" i="13"/>
  <c r="H288" i="13"/>
  <c r="H285" i="13"/>
  <c r="H279" i="13"/>
  <c r="H278" i="13"/>
  <c r="H277" i="13"/>
  <c r="H276" i="13"/>
  <c r="H275" i="13"/>
  <c r="H274" i="13"/>
  <c r="H271" i="13"/>
  <c r="H270" i="13"/>
  <c r="H268" i="13"/>
  <c r="H267" i="13"/>
  <c r="H266" i="13"/>
  <c r="H263" i="13"/>
  <c r="H262" i="13"/>
  <c r="H261" i="13"/>
  <c r="H260" i="13"/>
  <c r="H258" i="13"/>
  <c r="H255" i="13"/>
  <c r="H254" i="13"/>
  <c r="H253" i="13"/>
  <c r="H252" i="13"/>
  <c r="H251" i="13"/>
  <c r="H250" i="13"/>
  <c r="H249" i="13"/>
  <c r="H248" i="13"/>
  <c r="H247" i="13"/>
  <c r="H246" i="13"/>
  <c r="H244" i="13"/>
  <c r="H242" i="13"/>
  <c r="H241" i="13"/>
  <c r="H240" i="13"/>
  <c r="H238" i="13"/>
  <c r="H236" i="13"/>
  <c r="H233" i="13"/>
  <c r="H231" i="13"/>
  <c r="H230" i="13"/>
  <c r="H229" i="13"/>
  <c r="H228" i="13"/>
  <c r="H226" i="13"/>
  <c r="H225" i="13"/>
  <c r="H224" i="13"/>
  <c r="H223" i="13"/>
  <c r="H222" i="13"/>
  <c r="H221" i="13"/>
  <c r="H220" i="13"/>
  <c r="H219" i="13"/>
  <c r="H218" i="13"/>
  <c r="H217" i="13"/>
  <c r="H216" i="13"/>
  <c r="H215" i="13"/>
  <c r="H213" i="13"/>
  <c r="H212" i="13"/>
  <c r="H211" i="13"/>
  <c r="H209" i="13"/>
  <c r="H208" i="13"/>
  <c r="H206" i="13"/>
  <c r="H205" i="13"/>
  <c r="H204" i="13"/>
  <c r="H202" i="13"/>
  <c r="H197" i="13"/>
  <c r="H196" i="13"/>
  <c r="H195" i="13"/>
  <c r="H194" i="13"/>
  <c r="H193" i="13"/>
  <c r="H192" i="13"/>
  <c r="H191" i="13"/>
  <c r="H190" i="13"/>
  <c r="H189" i="13"/>
  <c r="H188" i="13"/>
  <c r="H187" i="13"/>
  <c r="H186" i="13"/>
  <c r="H185" i="13"/>
  <c r="H184" i="13"/>
  <c r="H182" i="13"/>
  <c r="H181" i="13"/>
  <c r="H180" i="13"/>
  <c r="H178" i="13"/>
  <c r="H177" i="13"/>
  <c r="H176" i="13"/>
  <c r="H175" i="13"/>
  <c r="H174" i="13"/>
  <c r="H173" i="13"/>
  <c r="H172" i="13"/>
  <c r="H171" i="13"/>
  <c r="H170" i="13"/>
  <c r="H169" i="13"/>
  <c r="H168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52" i="13"/>
  <c r="H151" i="13"/>
  <c r="H150" i="13"/>
  <c r="H149" i="13"/>
  <c r="H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09" i="13"/>
  <c r="H108" i="13"/>
  <c r="H107" i="13"/>
  <c r="H106" i="13"/>
  <c r="H105" i="13"/>
  <c r="H104" i="13"/>
  <c r="H103" i="13"/>
  <c r="H102" i="13"/>
  <c r="H101" i="13"/>
  <c r="H100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3" i="13"/>
  <c r="H41" i="13"/>
  <c r="H37" i="13"/>
  <c r="H36" i="13"/>
  <c r="H34" i="13"/>
  <c r="H32" i="13"/>
  <c r="H28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L3" i="13"/>
  <c r="L2" i="13"/>
  <c r="L1" i="13"/>
  <c r="L4" i="13" s="1"/>
  <c r="H2008" i="5"/>
  <c r="H2037" i="5"/>
  <c r="H2033" i="5"/>
  <c r="H2001" i="5"/>
  <c r="H1998" i="5"/>
  <c r="H2061" i="5"/>
  <c r="H2060" i="5"/>
  <c r="H2059" i="5"/>
  <c r="H2058" i="5"/>
  <c r="H2057" i="5"/>
  <c r="H2056" i="5"/>
  <c r="H2055" i="5"/>
  <c r="H2054" i="5"/>
  <c r="H2053" i="5"/>
  <c r="H2052" i="5"/>
  <c r="H2051" i="5"/>
  <c r="H2050" i="5"/>
  <c r="H2049" i="5"/>
  <c r="H2048" i="5"/>
  <c r="H2047" i="5"/>
  <c r="H2046" i="5"/>
  <c r="H2045" i="5"/>
  <c r="H2044" i="5"/>
  <c r="H2043" i="5"/>
  <c r="H2042" i="5"/>
  <c r="H2041" i="5"/>
  <c r="H2040" i="5"/>
  <c r="H2039" i="5"/>
  <c r="H2038" i="5"/>
  <c r="H2036" i="5"/>
  <c r="H2035" i="5"/>
  <c r="H2034" i="5"/>
  <c r="H2032" i="5"/>
  <c r="H2031" i="5"/>
  <c r="H2030" i="5"/>
  <c r="H2029" i="5"/>
  <c r="H2028" i="5"/>
  <c r="H2027" i="5"/>
  <c r="H2026" i="5"/>
  <c r="H2025" i="5"/>
  <c r="H2024" i="5"/>
  <c r="H2023" i="5"/>
  <c r="H2022" i="5"/>
  <c r="H2021" i="5"/>
  <c r="H2020" i="5"/>
  <c r="H2019" i="5"/>
  <c r="H2018" i="5"/>
  <c r="H2017" i="5"/>
  <c r="H2016" i="5"/>
  <c r="H2015" i="5"/>
  <c r="H2014" i="5"/>
  <c r="H2013" i="5"/>
  <c r="H2012" i="5"/>
  <c r="H2011" i="5"/>
  <c r="H2010" i="5"/>
  <c r="H2009" i="5"/>
  <c r="H2007" i="5"/>
  <c r="H2006" i="5"/>
  <c r="H2005" i="5"/>
  <c r="H2004" i="5"/>
  <c r="H2003" i="5"/>
  <c r="H2002" i="5"/>
  <c r="H2000" i="5"/>
  <c r="H1999" i="5"/>
  <c r="H1997" i="5"/>
  <c r="H1996" i="5"/>
  <c r="H1995" i="5"/>
  <c r="H1994" i="5"/>
  <c r="H1993" i="5"/>
  <c r="H1992" i="5"/>
  <c r="H1991" i="5"/>
  <c r="H1990" i="5"/>
  <c r="H1989" i="5"/>
  <c r="H1988" i="5"/>
  <c r="H1987" i="5"/>
  <c r="H1986" i="5"/>
  <c r="H1985" i="5"/>
  <c r="H1984" i="5"/>
  <c r="H1983" i="5"/>
  <c r="H1982" i="5"/>
  <c r="H1981" i="5"/>
  <c r="H1980" i="5"/>
  <c r="H1979" i="5"/>
  <c r="H1978" i="5"/>
  <c r="H1977" i="5"/>
  <c r="H1976" i="5"/>
  <c r="H1975" i="5"/>
  <c r="H1974" i="5"/>
  <c r="H1973" i="5"/>
  <c r="H1972" i="5"/>
  <c r="H1971" i="5"/>
  <c r="H1970" i="5"/>
  <c r="H1969" i="5"/>
  <c r="H1968" i="5"/>
  <c r="H1967" i="5"/>
  <c r="H1966" i="5"/>
  <c r="H1965" i="5"/>
  <c r="H1964" i="5"/>
  <c r="H1963" i="5"/>
  <c r="H1962" i="5"/>
  <c r="H1961" i="5"/>
  <c r="H1960" i="5"/>
  <c r="H1959" i="5"/>
  <c r="H1958" i="5"/>
  <c r="H1957" i="5"/>
  <c r="H1956" i="5"/>
  <c r="H1955" i="5"/>
  <c r="H1954" i="5"/>
  <c r="H1953" i="5"/>
  <c r="H1952" i="5"/>
  <c r="H1951" i="5"/>
  <c r="H1950" i="5"/>
  <c r="H1949" i="5"/>
  <c r="H1948" i="5"/>
  <c r="H1947" i="5"/>
  <c r="H1946" i="5"/>
  <c r="H1945" i="5"/>
  <c r="H1944" i="5"/>
  <c r="H1943" i="5"/>
  <c r="H1942" i="5"/>
  <c r="H1941" i="5"/>
  <c r="H1940" i="5"/>
  <c r="H1939" i="5"/>
  <c r="H1938" i="5"/>
  <c r="H1937" i="5"/>
  <c r="H1936" i="5"/>
  <c r="H1935" i="5"/>
  <c r="H1934" i="5"/>
  <c r="H1933" i="5"/>
  <c r="H1932" i="5"/>
  <c r="H1931" i="5"/>
  <c r="H1930" i="5"/>
  <c r="H1929" i="5"/>
  <c r="H1928" i="5"/>
  <c r="H1927" i="5"/>
  <c r="H1926" i="5"/>
  <c r="H1925" i="5"/>
  <c r="H1924" i="5"/>
  <c r="H1923" i="5"/>
  <c r="H1922" i="5"/>
  <c r="H1921" i="5"/>
  <c r="H1920" i="5"/>
  <c r="H1919" i="5"/>
  <c r="H1918" i="5"/>
  <c r="H1917" i="5"/>
  <c r="H1916" i="5"/>
  <c r="H1915" i="5"/>
  <c r="H1914" i="5"/>
  <c r="H1913" i="5"/>
  <c r="H1912" i="5"/>
  <c r="H1911" i="5"/>
  <c r="F45" i="7"/>
  <c r="F44" i="7"/>
  <c r="F43" i="7"/>
  <c r="L1" i="5"/>
  <c r="H1909" i="5"/>
  <c r="H1908" i="5"/>
  <c r="H1907" i="5"/>
  <c r="H1906" i="5"/>
  <c r="H1905" i="5"/>
  <c r="H1904" i="5"/>
  <c r="H1903" i="5"/>
  <c r="H1902" i="5"/>
  <c r="H1901" i="5"/>
  <c r="H1900" i="5"/>
  <c r="H1899" i="5"/>
  <c r="H1898" i="5"/>
  <c r="H1897" i="5"/>
  <c r="H1896" i="5"/>
  <c r="H1895" i="5"/>
  <c r="H1894" i="5"/>
  <c r="H1893" i="5"/>
  <c r="H1892" i="5"/>
  <c r="H1891" i="5"/>
  <c r="H1890" i="5"/>
  <c r="H1889" i="5"/>
  <c r="H1888" i="5"/>
  <c r="H1887" i="5"/>
  <c r="H1886" i="5"/>
  <c r="H1885" i="5"/>
  <c r="H1884" i="5"/>
  <c r="H1883" i="5"/>
  <c r="H1882" i="5"/>
  <c r="H1881" i="5"/>
  <c r="H1880" i="5"/>
  <c r="H1879" i="5"/>
  <c r="H1878" i="5"/>
  <c r="H1877" i="5"/>
  <c r="H1876" i="5"/>
  <c r="H1875" i="5"/>
  <c r="H1874" i="5"/>
  <c r="H1873" i="5"/>
  <c r="H1872" i="5"/>
  <c r="H1871" i="5"/>
  <c r="H1870" i="5"/>
  <c r="H1869" i="5"/>
  <c r="H1868" i="5"/>
  <c r="H1867" i="5"/>
  <c r="H1866" i="5"/>
  <c r="H1865" i="5"/>
  <c r="H1864" i="5"/>
  <c r="H1863" i="5"/>
  <c r="H1862" i="5"/>
  <c r="H1861" i="5"/>
  <c r="H1860" i="5"/>
  <c r="H1859" i="5"/>
  <c r="H1858" i="5"/>
  <c r="H1857" i="5"/>
  <c r="H1856" i="5"/>
  <c r="H1855" i="5"/>
  <c r="H1854" i="5"/>
  <c r="H1853" i="5"/>
  <c r="H1852" i="5"/>
  <c r="H1851" i="5"/>
  <c r="H1850" i="5"/>
  <c r="H1849" i="5"/>
  <c r="H1848" i="5"/>
  <c r="H1847" i="5"/>
  <c r="H1846" i="5"/>
  <c r="H1845" i="5"/>
  <c r="H1844" i="5"/>
  <c r="H1843" i="5"/>
  <c r="H1842" i="5"/>
  <c r="H1841" i="5"/>
  <c r="H1840" i="5"/>
  <c r="H1839" i="5"/>
  <c r="H1838" i="5"/>
  <c r="H1837" i="5"/>
  <c r="H1836" i="5"/>
  <c r="H1835" i="5"/>
  <c r="H1834" i="5"/>
  <c r="H1833" i="5"/>
  <c r="H1832" i="5"/>
  <c r="H1831" i="5"/>
  <c r="H1830" i="5"/>
  <c r="H1829" i="5"/>
  <c r="H1828" i="5"/>
  <c r="H1827" i="5"/>
  <c r="H1826" i="5"/>
  <c r="H1825" i="5"/>
  <c r="H1824" i="5"/>
  <c r="H1823" i="5"/>
  <c r="H1822" i="5"/>
  <c r="H1821" i="5"/>
  <c r="H1820" i="5"/>
  <c r="H1819" i="5"/>
  <c r="H1818" i="5"/>
  <c r="H1817" i="5"/>
  <c r="H1816" i="5"/>
  <c r="H1815" i="5"/>
  <c r="H1814" i="5"/>
  <c r="H1813" i="5"/>
  <c r="H1812" i="5"/>
  <c r="H1811" i="5"/>
  <c r="H1810" i="5"/>
  <c r="H1809" i="5"/>
  <c r="H1808" i="5"/>
  <c r="H1807" i="5"/>
  <c r="H1806" i="5"/>
  <c r="H1805" i="5"/>
  <c r="H1804" i="5"/>
  <c r="H1803" i="5"/>
  <c r="H1802" i="5"/>
  <c r="H1801" i="5"/>
  <c r="H1800" i="5"/>
  <c r="H1799" i="5"/>
  <c r="H1798" i="5"/>
  <c r="H1797" i="5"/>
  <c r="H1796" i="5"/>
  <c r="H1795" i="5"/>
  <c r="H1910" i="5"/>
  <c r="H1794" i="5"/>
  <c r="L3" i="5"/>
  <c r="L2" i="5"/>
  <c r="H1793" i="5"/>
  <c r="H1792" i="5"/>
  <c r="H1791" i="5"/>
  <c r="H1790" i="5"/>
  <c r="H1789" i="5"/>
  <c r="H1788" i="5"/>
  <c r="H1787" i="5"/>
  <c r="H1786" i="5"/>
  <c r="H1785" i="5"/>
  <c r="H1784" i="5"/>
  <c r="H1783" i="5"/>
  <c r="H1782" i="5"/>
  <c r="H1781" i="5"/>
  <c r="H1780" i="5"/>
  <c r="H1779" i="5"/>
  <c r="H1778" i="5"/>
  <c r="H1777" i="5"/>
  <c r="H1776" i="5"/>
  <c r="H1775" i="5"/>
  <c r="H1774" i="5"/>
  <c r="H1773" i="5"/>
  <c r="H1772" i="5"/>
  <c r="H1771" i="5"/>
  <c r="H1770" i="5"/>
  <c r="H1769" i="5"/>
  <c r="H1768" i="5"/>
  <c r="H1767" i="5"/>
  <c r="H1766" i="5"/>
  <c r="H1765" i="5"/>
  <c r="H1764" i="5"/>
  <c r="H1763" i="5"/>
  <c r="H1762" i="5"/>
  <c r="H1761" i="5"/>
  <c r="H1760" i="5"/>
  <c r="H1759" i="5"/>
  <c r="H1758" i="5"/>
  <c r="H1757" i="5"/>
  <c r="H1756" i="5"/>
  <c r="H1755" i="5"/>
  <c r="H1754" i="5"/>
  <c r="H1753" i="5"/>
  <c r="H1752" i="5"/>
  <c r="H1751" i="5"/>
  <c r="H1750" i="5"/>
  <c r="H1749" i="5"/>
  <c r="H1748" i="5"/>
  <c r="H1747" i="5"/>
  <c r="H1746" i="5"/>
  <c r="H1745" i="5"/>
  <c r="H1744" i="5"/>
  <c r="H1743" i="5"/>
  <c r="H1742" i="5"/>
  <c r="H1741" i="5"/>
  <c r="H1740" i="5"/>
  <c r="H1739" i="5"/>
  <c r="H1738" i="5"/>
  <c r="H1737" i="5"/>
  <c r="H1736" i="5"/>
  <c r="H1735" i="5"/>
  <c r="H1734" i="5"/>
  <c r="H1733" i="5"/>
  <c r="H1732" i="5"/>
  <c r="H1731" i="5"/>
  <c r="H1730" i="5"/>
  <c r="H1729" i="5"/>
  <c r="H1728" i="5"/>
  <c r="H1727" i="5"/>
  <c r="H1726" i="5"/>
  <c r="H1725" i="5"/>
  <c r="H1724" i="5"/>
  <c r="H1723" i="5"/>
  <c r="H1722" i="5"/>
  <c r="H1721" i="5"/>
  <c r="H1720" i="5"/>
  <c r="H1719" i="5"/>
  <c r="H1718" i="5"/>
  <c r="H1717" i="5"/>
  <c r="H1716" i="5"/>
  <c r="H1715" i="5"/>
  <c r="H1714" i="5"/>
  <c r="H1713" i="5"/>
  <c r="H1712" i="5"/>
  <c r="H1711" i="5"/>
  <c r="H1710" i="5"/>
  <c r="H1709" i="5"/>
  <c r="H1708" i="5"/>
  <c r="H1707" i="5"/>
  <c r="H1706" i="5"/>
  <c r="H1705" i="5"/>
  <c r="H1704" i="5"/>
  <c r="H1703" i="5"/>
  <c r="H1702" i="5"/>
  <c r="H1701" i="5"/>
  <c r="H1700" i="5"/>
  <c r="H1699" i="5"/>
  <c r="H1698" i="5"/>
  <c r="H1697" i="5"/>
  <c r="H1696" i="5"/>
  <c r="H1695" i="5"/>
  <c r="H1694" i="5"/>
  <c r="H1693" i="5"/>
  <c r="H1692" i="5"/>
  <c r="H1691" i="5"/>
  <c r="H1690" i="5"/>
  <c r="H1689" i="5"/>
  <c r="H1688" i="5"/>
  <c r="H1687" i="5"/>
  <c r="H1686" i="5"/>
  <c r="H1685" i="5"/>
  <c r="H1684" i="5"/>
  <c r="H1683" i="5"/>
  <c r="H1682" i="5"/>
  <c r="H1681" i="5"/>
  <c r="H1680" i="5"/>
  <c r="H1679" i="5"/>
  <c r="H1678" i="5"/>
  <c r="H1677" i="5"/>
  <c r="H1676" i="5"/>
  <c r="H1675" i="5"/>
  <c r="H1674" i="5"/>
  <c r="H1673" i="5"/>
  <c r="H1672" i="5"/>
  <c r="H1671" i="5"/>
  <c r="H1670" i="5"/>
  <c r="H1669" i="5"/>
  <c r="H1668" i="5"/>
  <c r="H1667" i="5"/>
  <c r="H1666" i="5"/>
  <c r="H1665" i="5"/>
  <c r="H1664" i="5"/>
  <c r="H1663" i="5"/>
  <c r="H1662" i="5"/>
  <c r="H1661" i="5"/>
  <c r="H1660" i="5"/>
  <c r="H1659" i="5"/>
  <c r="H1658" i="5"/>
  <c r="H1657" i="5"/>
  <c r="H1656" i="5"/>
  <c r="H1655" i="5"/>
  <c r="H1654" i="5"/>
  <c r="H1653" i="5"/>
  <c r="H1652" i="5"/>
  <c r="H1651" i="5"/>
  <c r="H1650" i="5"/>
  <c r="H1649" i="5"/>
  <c r="H1648" i="5"/>
  <c r="H1647" i="5"/>
  <c r="H1646" i="5"/>
  <c r="H1645" i="5"/>
  <c r="H1644" i="5"/>
  <c r="H1643" i="5"/>
  <c r="H1642" i="5"/>
  <c r="H1641" i="5"/>
  <c r="H1640" i="5"/>
  <c r="H1639" i="5"/>
  <c r="H1638" i="5"/>
  <c r="H1637" i="5"/>
  <c r="H1636" i="5"/>
  <c r="H1635" i="5"/>
  <c r="L3" i="6"/>
  <c r="L2" i="6"/>
  <c r="L1" i="6"/>
  <c r="F45" i="6"/>
  <c r="F44" i="6"/>
  <c r="F43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1161" i="5"/>
  <c r="H1181" i="5"/>
  <c r="H1160" i="5"/>
  <c r="H1164" i="5"/>
  <c r="H1162" i="5"/>
  <c r="H1175" i="5"/>
  <c r="H1168" i="5"/>
  <c r="H1170" i="5"/>
  <c r="H1177" i="5"/>
  <c r="H1173" i="5"/>
  <c r="H1172" i="5"/>
  <c r="H1183" i="5"/>
  <c r="H1156" i="5"/>
  <c r="H1182" i="5"/>
  <c r="H1180" i="5"/>
  <c r="H1169" i="5"/>
  <c r="H1174" i="5"/>
  <c r="H1159" i="5"/>
  <c r="H1580" i="5"/>
  <c r="H1516" i="5"/>
  <c r="H1513" i="5"/>
  <c r="H1512" i="5"/>
  <c r="H1478" i="5"/>
  <c r="H1496" i="5"/>
  <c r="H1486" i="5"/>
  <c r="H1495" i="5"/>
  <c r="H1494" i="5"/>
  <c r="H1427" i="5"/>
  <c r="H1417" i="5"/>
  <c r="H1399" i="5"/>
  <c r="H1381" i="5"/>
  <c r="H1413" i="5"/>
  <c r="H1405" i="5"/>
  <c r="H1384" i="5"/>
  <c r="H1339" i="5"/>
  <c r="H1332" i="5"/>
  <c r="H1366" i="5"/>
  <c r="H1246" i="5"/>
  <c r="H1302" i="5"/>
  <c r="H1188" i="5"/>
  <c r="H1192" i="5"/>
  <c r="H1187" i="5"/>
  <c r="H1189" i="5"/>
  <c r="H1185" i="5"/>
  <c r="H1191" i="5"/>
  <c r="H1145" i="5"/>
  <c r="H1149" i="5"/>
  <c r="H1146" i="5"/>
  <c r="H872" i="5"/>
  <c r="H871" i="5"/>
  <c r="H878" i="5"/>
  <c r="H880" i="5"/>
  <c r="H812" i="5"/>
  <c r="H819" i="5"/>
  <c r="H810" i="5"/>
  <c r="H818" i="5"/>
  <c r="H807" i="5"/>
  <c r="H811" i="5"/>
  <c r="H815" i="5"/>
  <c r="H806" i="5"/>
  <c r="H808" i="5"/>
  <c r="H805" i="5"/>
  <c r="H804" i="5"/>
  <c r="H579" i="5"/>
  <c r="H584" i="5"/>
  <c r="H575" i="5"/>
  <c r="H562" i="5"/>
  <c r="H557" i="5"/>
  <c r="H567" i="5"/>
  <c r="H547" i="5"/>
  <c r="H545" i="5"/>
  <c r="H561" i="5"/>
  <c r="H564" i="5"/>
  <c r="H554" i="5"/>
  <c r="H572" i="5"/>
  <c r="H417" i="5"/>
  <c r="H1480" i="5"/>
  <c r="H1521" i="5"/>
  <c r="H1479" i="5"/>
  <c r="H1484" i="5"/>
  <c r="H1499" i="5"/>
  <c r="H1511" i="5"/>
  <c r="H1522" i="5"/>
  <c r="H1510" i="5"/>
  <c r="H1497" i="5"/>
  <c r="H1488" i="5"/>
  <c r="H1504" i="5"/>
  <c r="H1493" i="5"/>
  <c r="H1501" i="5"/>
  <c r="H1490" i="5"/>
  <c r="H1517" i="5"/>
  <c r="H1458" i="5"/>
  <c r="H1435" i="5"/>
  <c r="H1426" i="5"/>
  <c r="H1421" i="5"/>
  <c r="H1418" i="5"/>
  <c r="H1425" i="5"/>
  <c r="H1416" i="5"/>
  <c r="H1250" i="5"/>
  <c r="H1190" i="5"/>
  <c r="H1186" i="5"/>
  <c r="H1147" i="5"/>
  <c r="H881" i="5"/>
  <c r="H874" i="5"/>
  <c r="H822" i="5"/>
  <c r="H740" i="5"/>
  <c r="H742" i="5"/>
  <c r="H666" i="5"/>
  <c r="H621" i="5"/>
  <c r="H644" i="5"/>
  <c r="H616" i="5"/>
  <c r="H660" i="5"/>
  <c r="H602" i="5"/>
  <c r="H620" i="5"/>
  <c r="H626" i="5"/>
  <c r="H664" i="5"/>
  <c r="H643" i="5"/>
  <c r="H634" i="5"/>
  <c r="H652" i="5"/>
  <c r="H606" i="5"/>
  <c r="H544" i="5"/>
  <c r="H566" i="5"/>
  <c r="H492" i="5"/>
  <c r="H405" i="5"/>
  <c r="H337" i="5"/>
  <c r="H340" i="5"/>
  <c r="H343" i="5"/>
  <c r="H344" i="5"/>
  <c r="H336" i="5"/>
  <c r="H342" i="5"/>
  <c r="H334" i="5"/>
  <c r="H345" i="5"/>
  <c r="H339" i="5"/>
  <c r="H341" i="5"/>
  <c r="H261" i="5"/>
  <c r="H246" i="5"/>
  <c r="H253" i="5"/>
  <c r="H285" i="5"/>
  <c r="H228" i="5"/>
  <c r="H41" i="5"/>
  <c r="H37" i="5"/>
  <c r="H143" i="5"/>
  <c r="H327" i="5"/>
  <c r="H278" i="5"/>
  <c r="H250" i="5"/>
  <c r="H247" i="5"/>
  <c r="H238" i="5"/>
  <c r="H461" i="5"/>
  <c r="H456" i="5"/>
  <c r="H452" i="5"/>
  <c r="H431" i="5"/>
  <c r="H582" i="5"/>
  <c r="H574" i="5"/>
  <c r="H549" i="5"/>
  <c r="H548" i="5"/>
  <c r="H597" i="5"/>
  <c r="H662" i="5"/>
  <c r="H657" i="5"/>
  <c r="H635" i="5"/>
  <c r="H601" i="5"/>
  <c r="H1354" i="5"/>
  <c r="H1327" i="5"/>
  <c r="H1317" i="5"/>
  <c r="H1315" i="5"/>
  <c r="H1284" i="5"/>
  <c r="H1259" i="5"/>
  <c r="H1244" i="5"/>
  <c r="H1243" i="5"/>
  <c r="H1414" i="5"/>
  <c r="H1397" i="5"/>
  <c r="H1461" i="5"/>
  <c r="H1456" i="5"/>
  <c r="H1453" i="5"/>
  <c r="H1452" i="5"/>
  <c r="H1449" i="5"/>
  <c r="H1439" i="5"/>
  <c r="H1438" i="5"/>
  <c r="H1436" i="5"/>
  <c r="H1525" i="5"/>
  <c r="H1520" i="5"/>
  <c r="H1518" i="5"/>
  <c r="H1500" i="5"/>
  <c r="H1491" i="5"/>
  <c r="H1485" i="5"/>
  <c r="H1482" i="5"/>
  <c r="H189" i="5"/>
  <c r="H166" i="5"/>
  <c r="H151" i="5"/>
  <c r="H148" i="5"/>
  <c r="H316" i="5"/>
  <c r="H311" i="5"/>
  <c r="H307" i="5"/>
  <c r="H295" i="5"/>
  <c r="H241" i="5"/>
  <c r="H463" i="5"/>
  <c r="H587" i="5"/>
  <c r="H698" i="5"/>
  <c r="H697" i="5"/>
  <c r="H689" i="5"/>
  <c r="H686" i="5"/>
  <c r="H683" i="5"/>
  <c r="H681" i="5"/>
  <c r="H674" i="5"/>
  <c r="H669" i="5"/>
  <c r="H1106" i="5"/>
  <c r="H1089" i="5"/>
  <c r="H1070" i="5"/>
  <c r="H1032" i="5"/>
  <c r="H1023" i="5"/>
  <c r="H1020" i="5"/>
  <c r="H984" i="5"/>
  <c r="H982" i="5"/>
  <c r="H960" i="5"/>
  <c r="H923" i="5"/>
  <c r="H900" i="5"/>
  <c r="H1408" i="5"/>
  <c r="H1406" i="5"/>
  <c r="H1401" i="5"/>
  <c r="H1385" i="5"/>
  <c r="H1383" i="5"/>
  <c r="H1463" i="5"/>
  <c r="H1457" i="5"/>
  <c r="H1455" i="5"/>
  <c r="H1448" i="5"/>
  <c r="H1445" i="5"/>
  <c r="H1604" i="5"/>
  <c r="H1602" i="5"/>
  <c r="H1591" i="5"/>
  <c r="H1584" i="5"/>
  <c r="H152" i="5"/>
  <c r="H330" i="5"/>
  <c r="H302" i="5"/>
  <c r="H268" i="5"/>
  <c r="H429" i="5"/>
  <c r="H423" i="5"/>
  <c r="H576" i="5"/>
  <c r="H615" i="5"/>
  <c r="H841" i="5"/>
  <c r="H840" i="5"/>
  <c r="H1143" i="5"/>
  <c r="H1122" i="5"/>
  <c r="H1108" i="5"/>
  <c r="H1107" i="5"/>
  <c r="H1101" i="5"/>
  <c r="H1053" i="5"/>
  <c r="H1049" i="5"/>
  <c r="H1025" i="5"/>
  <c r="H1016" i="5"/>
  <c r="H1013" i="5"/>
  <c r="H986" i="5"/>
  <c r="H964" i="5"/>
  <c r="H944" i="5"/>
  <c r="H910" i="5"/>
  <c r="H1184" i="5"/>
  <c r="H1178" i="5"/>
  <c r="H1348" i="5"/>
  <c r="H1316" i="5"/>
  <c r="H1292" i="5"/>
  <c r="H1622" i="5"/>
  <c r="H1621" i="5"/>
  <c r="H1606" i="5"/>
  <c r="H1598" i="5"/>
  <c r="H1634" i="5"/>
  <c r="H1633" i="5"/>
  <c r="H86" i="5"/>
  <c r="H180" i="5"/>
  <c r="H176" i="5"/>
  <c r="H140" i="5"/>
  <c r="H128" i="5"/>
  <c r="H125" i="5"/>
  <c r="H121" i="5"/>
  <c r="H117" i="5"/>
  <c r="H105" i="5"/>
  <c r="H101" i="5"/>
  <c r="H291" i="5"/>
  <c r="H251" i="5"/>
  <c r="H242" i="5"/>
  <c r="H462" i="5"/>
  <c r="H457" i="5"/>
  <c r="H453" i="5"/>
  <c r="H442" i="5"/>
  <c r="H438" i="5"/>
  <c r="H427" i="5"/>
  <c r="H524" i="5"/>
  <c r="H583" i="5"/>
  <c r="H618" i="5"/>
  <c r="H755" i="5"/>
  <c r="H710" i="5"/>
  <c r="H709" i="5"/>
  <c r="H799" i="5"/>
  <c r="H763" i="5"/>
  <c r="H1111" i="5"/>
  <c r="H1103" i="5"/>
  <c r="H1052" i="5"/>
  <c r="H1039" i="5"/>
  <c r="H1037" i="5"/>
  <c r="H1021" i="5"/>
  <c r="H1018" i="5"/>
  <c r="H1006" i="5"/>
  <c r="H1276" i="5"/>
  <c r="H1618" i="5"/>
  <c r="H43" i="5"/>
  <c r="H194" i="5"/>
  <c r="H191" i="5"/>
  <c r="H181" i="5"/>
  <c r="H165" i="5"/>
  <c r="H163" i="5"/>
  <c r="H146" i="5"/>
  <c r="H115" i="5"/>
  <c r="H328" i="5"/>
  <c r="H324" i="5"/>
  <c r="H310" i="5"/>
  <c r="H308" i="5"/>
  <c r="H290" i="5"/>
  <c r="H262" i="5"/>
  <c r="H258" i="5"/>
  <c r="H249" i="5"/>
  <c r="H375" i="5"/>
  <c r="H517" i="5"/>
  <c r="H656" i="5"/>
  <c r="H641" i="5"/>
  <c r="H640" i="5"/>
  <c r="H639" i="5"/>
  <c r="H625" i="5"/>
  <c r="H622" i="5"/>
  <c r="H600" i="5"/>
  <c r="H868" i="5"/>
  <c r="H860" i="5"/>
  <c r="H834" i="5"/>
  <c r="H830" i="5"/>
  <c r="H1127" i="5"/>
  <c r="H1118" i="5"/>
  <c r="H1110" i="5"/>
  <c r="H1048" i="5"/>
  <c r="H1004" i="5"/>
  <c r="H954" i="5"/>
  <c r="H935" i="5"/>
  <c r="H932" i="5"/>
  <c r="H908" i="5"/>
  <c r="H888" i="5"/>
  <c r="H1176" i="5"/>
  <c r="H1165" i="5"/>
  <c r="H1596" i="5"/>
  <c r="H1593" i="5"/>
  <c r="H1631" i="5"/>
  <c r="H1629" i="5"/>
  <c r="H1628" i="5"/>
  <c r="H36" i="5"/>
  <c r="H190" i="5"/>
  <c r="H161" i="5"/>
  <c r="H145" i="5"/>
  <c r="H116" i="5"/>
  <c r="H230" i="5"/>
  <c r="H226" i="5"/>
  <c r="H219" i="5"/>
  <c r="H213" i="5"/>
  <c r="H206" i="5"/>
  <c r="H205" i="5"/>
  <c r="H317" i="5"/>
  <c r="H301" i="5"/>
  <c r="H596" i="5"/>
  <c r="H595" i="5"/>
  <c r="H592" i="5"/>
  <c r="H588" i="5"/>
  <c r="H701" i="5"/>
  <c r="H1140" i="5"/>
  <c r="H1123" i="5"/>
  <c r="H1112" i="5"/>
  <c r="H1085" i="5"/>
  <c r="H1067" i="5"/>
  <c r="H1007" i="5"/>
  <c r="H1002" i="5"/>
  <c r="H996" i="5"/>
  <c r="H926" i="5"/>
  <c r="H920" i="5"/>
  <c r="H915" i="5"/>
  <c r="H1154" i="5"/>
  <c r="H1367" i="5"/>
  <c r="H1296" i="5"/>
  <c r="H1248" i="5"/>
  <c r="H6" i="5"/>
  <c r="H5" i="5"/>
  <c r="H154" i="5"/>
  <c r="H104" i="5"/>
  <c r="H216" i="5"/>
  <c r="H209" i="5"/>
  <c r="H481" i="5"/>
  <c r="H440" i="5"/>
  <c r="H520" i="5"/>
  <c r="H516" i="5"/>
  <c r="H510" i="5"/>
  <c r="H496" i="5"/>
  <c r="H491" i="5"/>
  <c r="H490" i="5"/>
  <c r="H589" i="5"/>
  <c r="H586" i="5"/>
  <c r="H585" i="5"/>
  <c r="H699" i="5"/>
  <c r="H696" i="5"/>
  <c r="H688" i="5"/>
  <c r="H684" i="5"/>
  <c r="H677" i="5"/>
  <c r="H668" i="5"/>
  <c r="H754" i="5"/>
  <c r="H736" i="5"/>
  <c r="H726" i="5"/>
  <c r="H715" i="5"/>
  <c r="H787" i="5"/>
  <c r="H782" i="5"/>
  <c r="H778" i="5"/>
  <c r="H777" i="5"/>
  <c r="H757" i="5"/>
  <c r="H1126" i="5"/>
  <c r="H1099" i="5"/>
  <c r="H1094" i="5"/>
  <c r="H963" i="5"/>
  <c r="H952" i="5"/>
  <c r="H907" i="5"/>
  <c r="H1179" i="5"/>
  <c r="H1171" i="5"/>
  <c r="H1167" i="5"/>
  <c r="H1166" i="5"/>
  <c r="H1163" i="5"/>
  <c r="H1158" i="5"/>
  <c r="H1155" i="5"/>
  <c r="H1153" i="5"/>
  <c r="H196" i="5"/>
  <c r="H188" i="5"/>
  <c r="H158" i="5"/>
  <c r="H157" i="5"/>
  <c r="H144" i="5"/>
  <c r="H135" i="5"/>
  <c r="H134" i="5"/>
  <c r="H132" i="5"/>
  <c r="H111" i="5"/>
  <c r="H229" i="5"/>
  <c r="H215" i="5"/>
  <c r="H300" i="5"/>
  <c r="H364" i="5"/>
  <c r="H363" i="5"/>
  <c r="H357" i="5"/>
  <c r="H471" i="5"/>
  <c r="H464" i="5"/>
  <c r="H426" i="5"/>
  <c r="H529" i="5"/>
  <c r="H498" i="5"/>
  <c r="H803" i="5"/>
  <c r="H802" i="5"/>
  <c r="H796" i="5"/>
  <c r="H793" i="5"/>
  <c r="H783" i="5"/>
  <c r="H781" i="5"/>
  <c r="H780" i="5"/>
  <c r="H773" i="5"/>
  <c r="H769" i="5"/>
  <c r="H1115" i="5"/>
  <c r="H1086" i="5"/>
  <c r="H1080" i="5"/>
  <c r="H1028" i="5"/>
  <c r="H978" i="5"/>
  <c r="H927" i="5"/>
  <c r="H916" i="5"/>
  <c r="H891" i="5"/>
  <c r="H34" i="5"/>
  <c r="H155" i="5"/>
  <c r="H222" i="5"/>
  <c r="H208" i="5"/>
  <c r="H202" i="5"/>
  <c r="H331" i="5"/>
  <c r="H315" i="5"/>
  <c r="H271" i="5"/>
  <c r="H236" i="5"/>
  <c r="H368" i="5"/>
  <c r="H367" i="5"/>
  <c r="H355" i="5"/>
  <c r="H533" i="5"/>
  <c r="H531" i="5"/>
  <c r="H527" i="5"/>
  <c r="H500" i="5"/>
  <c r="H497" i="5"/>
  <c r="H648" i="5"/>
  <c r="H632" i="5"/>
  <c r="H623" i="5"/>
  <c r="H611" i="5"/>
  <c r="H599" i="5"/>
  <c r="H853" i="5"/>
  <c r="H833" i="5"/>
  <c r="H1114" i="5"/>
  <c r="H1092" i="5"/>
  <c r="H1035" i="5"/>
  <c r="H1030" i="5"/>
  <c r="H988" i="5"/>
  <c r="H913" i="5"/>
  <c r="H1346" i="5"/>
  <c r="H1341" i="5"/>
  <c r="H1272" i="5"/>
  <c r="H1537" i="5"/>
  <c r="H1623" i="5"/>
  <c r="H1600" i="5"/>
  <c r="H1588" i="5"/>
  <c r="H1576" i="5"/>
  <c r="H1570" i="5"/>
  <c r="H225" i="5"/>
  <c r="H223" i="5"/>
  <c r="H221" i="5"/>
  <c r="H218" i="5"/>
  <c r="H211" i="5"/>
  <c r="H297" i="5"/>
  <c r="H266" i="5"/>
  <c r="H380" i="5"/>
  <c r="H379" i="5"/>
  <c r="H377" i="5"/>
  <c r="H373" i="5"/>
  <c r="H365" i="5"/>
  <c r="H435" i="5"/>
  <c r="H535" i="5"/>
  <c r="H494" i="5"/>
  <c r="H488" i="5"/>
  <c r="H637" i="5"/>
  <c r="H612" i="5"/>
  <c r="H692" i="5"/>
  <c r="H672" i="5"/>
  <c r="H667" i="5"/>
  <c r="H728" i="5"/>
  <c r="H723" i="5"/>
  <c r="H714" i="5"/>
  <c r="H1137" i="5"/>
  <c r="H1084" i="5"/>
  <c r="H1024" i="5"/>
  <c r="H1000" i="5"/>
  <c r="H997" i="5"/>
  <c r="H972" i="5"/>
  <c r="H971" i="5"/>
  <c r="H958" i="5"/>
  <c r="H956" i="5"/>
  <c r="H1343" i="5"/>
  <c r="H1325" i="5"/>
  <c r="H1610" i="5"/>
  <c r="H28" i="5"/>
  <c r="H192" i="5"/>
  <c r="H120" i="5"/>
  <c r="H112" i="5"/>
  <c r="H103" i="5"/>
  <c r="H220" i="5"/>
  <c r="H217" i="5"/>
  <c r="H304" i="5"/>
  <c r="H296" i="5"/>
  <c r="H293" i="5"/>
  <c r="H289" i="5"/>
  <c r="H277" i="5"/>
  <c r="H270" i="5"/>
  <c r="H267" i="5"/>
  <c r="H263" i="5"/>
  <c r="H255" i="5"/>
  <c r="H254" i="5"/>
  <c r="H521" i="5"/>
  <c r="H642" i="5"/>
  <c r="H609" i="5"/>
  <c r="H605" i="5"/>
  <c r="H676" i="5"/>
  <c r="H1142" i="5"/>
  <c r="H1124" i="5"/>
  <c r="H1117" i="5"/>
  <c r="H1083" i="5"/>
  <c r="H1074" i="5"/>
  <c r="H1038" i="5"/>
  <c r="H1036" i="5"/>
  <c r="H1022" i="5"/>
  <c r="H1012" i="5"/>
  <c r="H1005" i="5"/>
  <c r="H1001" i="5"/>
  <c r="H981" i="5"/>
  <c r="H970" i="5"/>
  <c r="H930" i="5"/>
  <c r="H906" i="5"/>
  <c r="H905" i="5"/>
  <c r="H904" i="5"/>
  <c r="H896" i="5"/>
  <c r="H1361" i="5"/>
  <c r="H1257" i="5"/>
  <c r="H1224" i="5"/>
  <c r="H1434" i="5"/>
  <c r="H1433" i="5"/>
  <c r="H1432" i="5"/>
  <c r="H1431" i="5"/>
  <c r="H1430" i="5"/>
  <c r="H1429" i="5"/>
  <c r="H1428" i="5"/>
  <c r="H231" i="5"/>
  <c r="H224" i="5"/>
  <c r="H204" i="5"/>
  <c r="H353" i="5"/>
  <c r="H559" i="5"/>
  <c r="H659" i="5"/>
  <c r="H658" i="5"/>
  <c r="H655" i="5"/>
  <c r="H651" i="5"/>
  <c r="H633" i="5"/>
  <c r="H628" i="5"/>
  <c r="H619" i="5"/>
  <c r="H617" i="5"/>
  <c r="H613" i="5"/>
  <c r="H798" i="5"/>
  <c r="H1141" i="5"/>
  <c r="H1104" i="5"/>
  <c r="H1081" i="5"/>
  <c r="H1009" i="5"/>
  <c r="H892" i="5"/>
  <c r="H1198" i="5"/>
  <c r="H1196" i="5"/>
  <c r="H1412" i="5"/>
  <c r="H32" i="5"/>
  <c r="H122" i="5"/>
  <c r="H114" i="5"/>
  <c r="H108" i="5"/>
  <c r="H354" i="5"/>
  <c r="H532" i="5"/>
  <c r="H525" i="5"/>
  <c r="H507" i="5"/>
  <c r="H504" i="5"/>
  <c r="H663" i="5"/>
  <c r="H610" i="5"/>
  <c r="H607" i="5"/>
  <c r="H671" i="5"/>
  <c r="H750" i="5"/>
  <c r="H749" i="5"/>
  <c r="H734" i="5"/>
  <c r="H718" i="5"/>
  <c r="H717" i="5"/>
  <c r="H801" i="5"/>
  <c r="H797" i="5"/>
  <c r="H791" i="5"/>
  <c r="H788" i="5"/>
  <c r="H775" i="5"/>
  <c r="H770" i="5"/>
  <c r="H766" i="5"/>
  <c r="H761" i="5"/>
  <c r="H851" i="5"/>
  <c r="H843" i="5"/>
  <c r="H1139" i="5"/>
  <c r="H1134" i="5"/>
  <c r="H1113" i="5"/>
  <c r="H1068" i="5"/>
  <c r="H1043" i="5"/>
  <c r="H1033" i="5"/>
  <c r="H1031" i="5"/>
  <c r="H962" i="5"/>
  <c r="H945" i="5"/>
  <c r="H938" i="5"/>
  <c r="H919" i="5"/>
  <c r="H890" i="5"/>
  <c r="H889" i="5"/>
  <c r="H1217" i="5"/>
  <c r="H1202" i="5"/>
  <c r="H1194" i="5"/>
  <c r="H1347" i="5"/>
  <c r="H1345" i="5"/>
  <c r="H1255" i="5"/>
  <c r="H1254" i="5"/>
  <c r="H1237" i="5"/>
  <c r="H1379" i="5"/>
  <c r="H1559" i="5"/>
  <c r="H1557" i="5"/>
  <c r="H1544" i="5"/>
  <c r="H1543" i="5"/>
  <c r="H1534" i="5"/>
  <c r="H1529" i="5"/>
  <c r="H1528" i="5"/>
  <c r="H1527" i="5"/>
  <c r="H90" i="5"/>
  <c r="H81" i="5"/>
  <c r="H71" i="5"/>
  <c r="H70" i="5"/>
  <c r="H65" i="5"/>
  <c r="H153" i="5"/>
  <c r="H149" i="5"/>
  <c r="H131" i="5"/>
  <c r="H212" i="5"/>
  <c r="H294" i="5"/>
  <c r="H274" i="5"/>
  <c r="H665" i="5"/>
  <c r="H654" i="5"/>
  <c r="H631" i="5"/>
  <c r="H604" i="5"/>
  <c r="H753" i="5"/>
  <c r="H727" i="5"/>
  <c r="H721" i="5"/>
  <c r="H795" i="5"/>
  <c r="H1105" i="5"/>
  <c r="H999" i="5"/>
  <c r="H977" i="5"/>
  <c r="H1212" i="5"/>
  <c r="H1208" i="5"/>
  <c r="H1207" i="5"/>
  <c r="H1306" i="5"/>
  <c r="H1240" i="5"/>
  <c r="H1536" i="5"/>
  <c r="H1583" i="5"/>
  <c r="H1571" i="5"/>
  <c r="H1567" i="5"/>
  <c r="H88" i="5"/>
  <c r="H49" i="5"/>
  <c r="H526" i="5"/>
  <c r="H501" i="5"/>
  <c r="H493" i="5"/>
  <c r="H563" i="5"/>
  <c r="H558" i="5"/>
  <c r="H556" i="5"/>
  <c r="H552" i="5"/>
  <c r="H551" i="5"/>
  <c r="H774" i="5"/>
  <c r="H771" i="5"/>
  <c r="H869" i="5"/>
  <c r="H864" i="5"/>
  <c r="H863" i="5"/>
  <c r="H854" i="5"/>
  <c r="H846" i="5"/>
  <c r="H845" i="5"/>
  <c r="H844" i="5"/>
  <c r="H835" i="5"/>
  <c r="H829" i="5"/>
  <c r="H825" i="5"/>
  <c r="H1133" i="5"/>
  <c r="H1090" i="5"/>
  <c r="H1069" i="5"/>
  <c r="H1065" i="5"/>
  <c r="H1064" i="5"/>
  <c r="H980" i="5"/>
  <c r="H975" i="5"/>
  <c r="H969" i="5"/>
  <c r="H968" i="5"/>
  <c r="H1370" i="5"/>
  <c r="H1362" i="5"/>
  <c r="H1277" i="5"/>
  <c r="H1236" i="5"/>
  <c r="H1234" i="5"/>
  <c r="H1228" i="5"/>
  <c r="H1221" i="5"/>
  <c r="H95" i="5"/>
  <c r="H76" i="5"/>
  <c r="H147" i="5"/>
  <c r="H376" i="5"/>
  <c r="H362" i="5"/>
  <c r="H361" i="5"/>
  <c r="H351" i="5"/>
  <c r="H349" i="5"/>
  <c r="H522" i="5"/>
  <c r="H506" i="5"/>
  <c r="H708" i="5"/>
  <c r="H700" i="5"/>
  <c r="H752" i="5"/>
  <c r="H748" i="5"/>
  <c r="H725" i="5"/>
  <c r="H713" i="5"/>
  <c r="H1091" i="5"/>
  <c r="H1055" i="5"/>
  <c r="H949" i="5"/>
  <c r="H925" i="5"/>
  <c r="H911" i="5"/>
  <c r="H1213" i="5"/>
  <c r="H1206" i="5"/>
  <c r="H1197" i="5"/>
  <c r="H1615" i="5"/>
  <c r="H1605" i="5"/>
  <c r="H1590" i="5"/>
  <c r="H1359" i="5"/>
  <c r="H79" i="5"/>
  <c r="H78" i="5"/>
  <c r="H58" i="5"/>
  <c r="H57" i="5"/>
  <c r="H56" i="5"/>
  <c r="H48" i="5"/>
  <c r="H197" i="5"/>
  <c r="H141" i="5"/>
  <c r="H126" i="5"/>
  <c r="H482" i="5"/>
  <c r="H475" i="5"/>
  <c r="H474" i="5"/>
  <c r="H472" i="5"/>
  <c r="H470" i="5"/>
  <c r="H444" i="5"/>
  <c r="H534" i="5"/>
  <c r="H519" i="5"/>
  <c r="H495" i="5"/>
  <c r="H483" i="5"/>
  <c r="H706" i="5"/>
  <c r="H859" i="5"/>
  <c r="H1136" i="5"/>
  <c r="H1066" i="5"/>
  <c r="H1051" i="5"/>
  <c r="H1034" i="5"/>
  <c r="H928" i="5"/>
  <c r="H1283" i="5"/>
  <c r="H1619" i="5"/>
  <c r="H1617" i="5"/>
  <c r="H1608" i="5"/>
  <c r="H1607" i="5"/>
  <c r="H1585" i="5"/>
  <c r="H1582" i="5"/>
  <c r="H1581" i="5"/>
  <c r="H1569" i="5"/>
  <c r="H1566" i="5"/>
  <c r="H93" i="5"/>
  <c r="H82" i="5"/>
  <c r="H68" i="5"/>
  <c r="H175" i="5"/>
  <c r="H172" i="5"/>
  <c r="H168" i="5"/>
  <c r="H160" i="5"/>
  <c r="H150" i="5"/>
  <c r="H133" i="5"/>
  <c r="H127" i="5"/>
  <c r="H303" i="5"/>
  <c r="H299" i="5"/>
  <c r="H260" i="5"/>
  <c r="H372" i="5"/>
  <c r="H369" i="5"/>
  <c r="H366" i="5"/>
  <c r="H360" i="5"/>
  <c r="H356" i="5"/>
  <c r="H348" i="5"/>
  <c r="H455" i="5"/>
  <c r="H451" i="5"/>
  <c r="H441" i="5"/>
  <c r="H433" i="5"/>
  <c r="H430" i="5"/>
  <c r="H513" i="5"/>
  <c r="H487" i="5"/>
  <c r="H581" i="5"/>
  <c r="H568" i="5"/>
  <c r="H542" i="5"/>
  <c r="H650" i="5"/>
  <c r="H670" i="5"/>
  <c r="H1075" i="5"/>
  <c r="H1072" i="5"/>
  <c r="H1058" i="5"/>
  <c r="H1050" i="5"/>
  <c r="H1047" i="5"/>
  <c r="H1041" i="5"/>
  <c r="H998" i="5"/>
  <c r="H989" i="5"/>
  <c r="H973" i="5"/>
  <c r="H950" i="5"/>
  <c r="H942" i="5"/>
  <c r="H922" i="5"/>
  <c r="H895" i="5"/>
  <c r="H1216" i="5"/>
  <c r="H1214" i="5"/>
  <c r="H1211" i="5"/>
  <c r="H1210" i="5"/>
  <c r="H1205" i="5"/>
  <c r="H1375" i="5"/>
  <c r="H1353" i="5"/>
  <c r="H1340" i="5"/>
  <c r="H1335" i="5"/>
  <c r="H1330" i="5"/>
  <c r="H1304" i="5"/>
  <c r="H1301" i="5"/>
  <c r="H1299" i="5"/>
  <c r="H1286" i="5"/>
  <c r="H1256" i="5"/>
  <c r="H1233" i="5"/>
  <c r="H1409" i="5"/>
  <c r="H1396" i="5"/>
  <c r="H1382" i="5"/>
  <c r="H1380" i="5"/>
  <c r="H1541" i="5"/>
  <c r="H1540" i="5"/>
  <c r="H1531" i="5"/>
  <c r="H503" i="5"/>
  <c r="H67" i="5"/>
  <c r="H53" i="5"/>
  <c r="H195" i="5"/>
  <c r="H174" i="5"/>
  <c r="H171" i="5"/>
  <c r="H162" i="5"/>
  <c r="H142" i="5"/>
  <c r="H138" i="5"/>
  <c r="H129" i="5"/>
  <c r="H123" i="5"/>
  <c r="H383" i="5"/>
  <c r="H469" i="5"/>
  <c r="H540" i="5"/>
  <c r="H530" i="5"/>
  <c r="H528" i="5"/>
  <c r="H523" i="5"/>
  <c r="H505" i="5"/>
  <c r="H499" i="5"/>
  <c r="H486" i="5"/>
  <c r="H484" i="5"/>
  <c r="H570" i="5"/>
  <c r="H560" i="5"/>
  <c r="H703" i="5"/>
  <c r="H679" i="5"/>
  <c r="H678" i="5"/>
  <c r="H739" i="5"/>
  <c r="H730" i="5"/>
  <c r="H724" i="5"/>
  <c r="H719" i="5"/>
  <c r="H786" i="5"/>
  <c r="H785" i="5"/>
  <c r="H784" i="5"/>
  <c r="H776" i="5"/>
  <c r="H772" i="5"/>
  <c r="H767" i="5"/>
  <c r="H762" i="5"/>
  <c r="H759" i="5"/>
  <c r="H758" i="5"/>
  <c r="H866" i="5"/>
  <c r="H1144" i="5"/>
  <c r="H1119" i="5"/>
  <c r="H1116" i="5"/>
  <c r="H1078" i="5"/>
  <c r="H1060" i="5"/>
  <c r="H1057" i="5"/>
  <c r="H1046" i="5"/>
  <c r="H1045" i="5"/>
  <c r="H994" i="5"/>
  <c r="H948" i="5"/>
  <c r="H936" i="5"/>
  <c r="H894" i="5"/>
  <c r="H1218" i="5"/>
  <c r="H1209" i="5"/>
  <c r="H1204" i="5"/>
  <c r="H1349" i="5"/>
  <c r="H1300" i="5"/>
  <c r="H1293" i="5"/>
  <c r="H1269" i="5"/>
  <c r="H1268" i="5"/>
  <c r="H1264" i="5"/>
  <c r="H1242" i="5"/>
  <c r="H1415" i="5"/>
  <c r="H1402" i="5"/>
  <c r="H1560" i="5"/>
  <c r="H1558" i="5"/>
  <c r="H1555" i="5"/>
  <c r="H1553" i="5"/>
  <c r="H1552" i="5"/>
  <c r="H1546" i="5"/>
  <c r="H1545" i="5"/>
  <c r="H1539" i="5"/>
  <c r="H1538" i="5"/>
  <c r="H1535" i="5"/>
  <c r="H1532" i="5"/>
  <c r="H1530" i="5"/>
  <c r="H1526" i="5"/>
  <c r="H184" i="5"/>
  <c r="H173" i="5"/>
  <c r="H136" i="5"/>
  <c r="H333" i="5"/>
  <c r="H288" i="5"/>
  <c r="H279" i="5"/>
  <c r="H275" i="5"/>
  <c r="H244" i="5"/>
  <c r="H240" i="5"/>
  <c r="H233" i="5"/>
  <c r="H536" i="5"/>
  <c r="H509" i="5"/>
  <c r="H485" i="5"/>
  <c r="H690" i="5"/>
  <c r="H1027" i="5"/>
  <c r="H1357" i="5"/>
  <c r="H1411" i="5"/>
  <c r="H1403" i="5"/>
  <c r="H1400" i="5"/>
  <c r="H1394" i="5"/>
  <c r="H1389" i="5"/>
  <c r="H94" i="5"/>
  <c r="H91" i="5"/>
  <c r="H55" i="5"/>
  <c r="H388" i="5"/>
  <c r="H382" i="5"/>
  <c r="H381" i="5"/>
  <c r="H476" i="5"/>
  <c r="H466" i="5"/>
  <c r="H446" i="5"/>
  <c r="H434" i="5"/>
  <c r="H432" i="5"/>
  <c r="H425" i="5"/>
  <c r="H538" i="5"/>
  <c r="H502" i="5"/>
  <c r="H685" i="5"/>
  <c r="H965" i="5"/>
  <c r="H902" i="5"/>
  <c r="H1377" i="5"/>
  <c r="H1352" i="5"/>
  <c r="H1314" i="5"/>
  <c r="H1312" i="5"/>
  <c r="H1303" i="5"/>
  <c r="H1280" i="5"/>
  <c r="H1245" i="5"/>
  <c r="H1225" i="5"/>
  <c r="H1223" i="5"/>
  <c r="H1556" i="5"/>
  <c r="H87" i="5"/>
  <c r="H80" i="5"/>
  <c r="H77" i="5"/>
  <c r="H64" i="5"/>
  <c r="H1135" i="5"/>
  <c r="H1029" i="5"/>
  <c r="H995" i="5"/>
  <c r="H914" i="5"/>
  <c r="H479" i="5"/>
  <c r="H856" i="5"/>
  <c r="H831" i="5"/>
  <c r="H1044" i="5"/>
  <c r="H1281" i="5"/>
  <c r="H1266" i="5"/>
  <c r="H1554" i="5"/>
  <c r="H1550" i="5"/>
  <c r="H1595" i="5"/>
  <c r="H66" i="5"/>
  <c r="H60" i="5"/>
  <c r="H107" i="5"/>
  <c r="H826" i="5"/>
  <c r="H1549" i="5"/>
  <c r="H1548" i="5"/>
  <c r="H1547" i="5"/>
  <c r="H85" i="5"/>
  <c r="H69" i="5"/>
  <c r="H100" i="5"/>
  <c r="H350" i="5"/>
  <c r="H477" i="5"/>
  <c r="H421" i="5"/>
  <c r="H553" i="5"/>
  <c r="H691" i="5"/>
  <c r="H687" i="5"/>
  <c r="H680" i="5"/>
  <c r="H779" i="5"/>
  <c r="H768" i="5"/>
  <c r="H870" i="5"/>
  <c r="H862" i="5"/>
  <c r="H848" i="5"/>
  <c r="H1077" i="5"/>
  <c r="H1059" i="5"/>
  <c r="H1219" i="5"/>
  <c r="H1215" i="5"/>
  <c r="H1203" i="5"/>
  <c r="H1200" i="5"/>
  <c r="H1199" i="5"/>
  <c r="H1193" i="5"/>
  <c r="H1356" i="5"/>
  <c r="H1350" i="5"/>
  <c r="H1323" i="5"/>
  <c r="H1298" i="5"/>
  <c r="H1279" i="5"/>
  <c r="H1261" i="5"/>
  <c r="H1260" i="5"/>
  <c r="H1253" i="5"/>
  <c r="H1229" i="5"/>
  <c r="H1407" i="5"/>
  <c r="H1398" i="5"/>
  <c r="H1393" i="5"/>
  <c r="H1387" i="5"/>
  <c r="H61" i="5"/>
  <c r="H50" i="5"/>
  <c r="H47" i="5"/>
  <c r="H186" i="5"/>
  <c r="H389" i="5"/>
  <c r="H387" i="5"/>
  <c r="H386" i="5"/>
  <c r="H385" i="5"/>
  <c r="H537" i="5"/>
  <c r="H790" i="5"/>
  <c r="H789" i="5"/>
  <c r="H1098" i="5"/>
  <c r="H1201" i="5"/>
  <c r="H1195" i="5"/>
  <c r="H1369" i="5"/>
  <c r="H1328" i="5"/>
  <c r="H1319" i="5"/>
  <c r="H1291" i="5"/>
  <c r="H1270" i="5"/>
  <c r="H1238" i="5"/>
  <c r="H1578" i="5"/>
  <c r="H1632" i="5"/>
  <c r="H25" i="5"/>
  <c r="H21" i="5"/>
  <c r="H159" i="5"/>
  <c r="H252" i="5"/>
  <c r="H384" i="5"/>
  <c r="H555" i="5"/>
  <c r="H693" i="5"/>
  <c r="H682" i="5"/>
  <c r="H675" i="5"/>
  <c r="H10" i="5"/>
  <c r="H26" i="5"/>
  <c r="H24" i="5"/>
  <c r="H23" i="5"/>
  <c r="H20" i="5"/>
  <c r="H18" i="5"/>
  <c r="H83" i="5"/>
  <c r="H178" i="5"/>
  <c r="H109" i="5"/>
  <c r="H248" i="5"/>
  <c r="H458" i="5"/>
  <c r="H449" i="5"/>
  <c r="H448" i="5"/>
  <c r="H437" i="5"/>
  <c r="H436" i="5"/>
  <c r="H695" i="5"/>
  <c r="H694" i="5"/>
  <c r="H673" i="5"/>
  <c r="H865" i="5"/>
  <c r="H861" i="5"/>
  <c r="H858" i="5"/>
  <c r="H852" i="5"/>
  <c r="H850" i="5"/>
  <c r="H836" i="5"/>
  <c r="H824" i="5"/>
  <c r="H993" i="5"/>
  <c r="H1363" i="5"/>
  <c r="H1344" i="5"/>
  <c r="H1331" i="5"/>
  <c r="H1305" i="5"/>
  <c r="H1230" i="5"/>
  <c r="H1404" i="5"/>
  <c r="H1395" i="5"/>
  <c r="H1392" i="5"/>
  <c r="H1603" i="5"/>
  <c r="H1592" i="5"/>
  <c r="H1625" i="5"/>
  <c r="H7" i="5"/>
  <c r="H17" i="5"/>
  <c r="H92" i="5"/>
  <c r="H89" i="5"/>
  <c r="H74" i="5"/>
  <c r="H72" i="5"/>
  <c r="H63" i="5"/>
  <c r="H62" i="5"/>
  <c r="H54" i="5"/>
  <c r="H51" i="5"/>
  <c r="H124" i="5"/>
  <c r="H106" i="5"/>
  <c r="H102" i="5"/>
  <c r="H319" i="5"/>
  <c r="H443" i="5"/>
  <c r="H751" i="5"/>
  <c r="H857" i="5"/>
  <c r="H1100" i="5"/>
  <c r="H1087" i="5"/>
  <c r="H1003" i="5"/>
  <c r="H967" i="5"/>
  <c r="H947" i="5"/>
  <c r="H921" i="5"/>
  <c r="H1378" i="5"/>
  <c r="H1374" i="5"/>
  <c r="H1342" i="5"/>
  <c r="H1338" i="5"/>
  <c r="H1308" i="5"/>
  <c r="H1274" i="5"/>
  <c r="H1271" i="5"/>
  <c r="H1251" i="5"/>
  <c r="H1410" i="5"/>
  <c r="H1390" i="5"/>
  <c r="H1388" i="5"/>
  <c r="H1386" i="5"/>
  <c r="H1542" i="5"/>
  <c r="H1533" i="5"/>
  <c r="H1563" i="5"/>
  <c r="H13" i="5"/>
  <c r="H84" i="5"/>
  <c r="H75" i="5"/>
  <c r="H73" i="5"/>
  <c r="H59" i="5"/>
  <c r="H52" i="5"/>
  <c r="H170" i="5"/>
  <c r="H325" i="5"/>
  <c r="H276" i="5"/>
  <c r="H867" i="5"/>
  <c r="H855" i="5"/>
  <c r="H847" i="5"/>
  <c r="H842" i="5"/>
  <c r="H838" i="5"/>
  <c r="H832" i="5"/>
  <c r="H828" i="5"/>
  <c r="H827" i="5"/>
  <c r="H1624" i="5"/>
  <c r="H428" i="5"/>
  <c r="H746" i="5"/>
  <c r="H744" i="5"/>
  <c r="H720" i="5"/>
  <c r="H711" i="5"/>
  <c r="H1056" i="5"/>
  <c r="H1371" i="5"/>
  <c r="H1336" i="5"/>
  <c r="H1307" i="5"/>
  <c r="H1565" i="5"/>
  <c r="H1627" i="5"/>
  <c r="H15" i="5"/>
  <c r="H14" i="5"/>
  <c r="H12" i="5"/>
  <c r="H11" i="5"/>
  <c r="H22" i="5"/>
  <c r="H19" i="5"/>
  <c r="H16" i="5"/>
  <c r="H185" i="5"/>
  <c r="H177" i="5"/>
  <c r="H139" i="5"/>
  <c r="H113" i="5"/>
  <c r="H577" i="5"/>
  <c r="H705" i="5"/>
  <c r="H732" i="5"/>
  <c r="H722" i="5"/>
  <c r="H712" i="5"/>
  <c r="H837" i="5"/>
  <c r="H1125" i="5"/>
  <c r="H1097" i="5"/>
  <c r="H951" i="5"/>
  <c r="H946" i="5"/>
  <c r="H941" i="5"/>
  <c r="H912" i="5"/>
  <c r="H1376" i="5"/>
  <c r="H1373" i="5"/>
  <c r="H1372" i="5"/>
  <c r="H1333" i="5"/>
  <c r="H1329" i="5"/>
  <c r="H1322" i="5"/>
  <c r="H1289" i="5"/>
  <c r="H1285" i="5"/>
  <c r="H1273" i="5"/>
  <c r="H1265" i="5"/>
  <c r="H1262" i="5"/>
  <c r="H1252" i="5"/>
  <c r="H1564" i="5"/>
  <c r="H1562" i="5"/>
  <c r="H1561" i="5"/>
  <c r="H1614" i="5"/>
  <c r="H1594" i="5"/>
  <c r="H1587" i="5"/>
  <c r="H1574" i="5"/>
  <c r="H1630" i="5"/>
  <c r="H1626" i="5"/>
  <c r="H9" i="5"/>
  <c r="H8" i="5"/>
  <c r="H193" i="5"/>
  <c r="H169" i="5"/>
  <c r="H164" i="5"/>
  <c r="H156" i="5"/>
  <c r="H119" i="5"/>
  <c r="H571" i="5"/>
  <c r="H707" i="5"/>
  <c r="H702" i="5"/>
  <c r="H716" i="5"/>
  <c r="H1351" i="5"/>
  <c r="H1278" i="5"/>
  <c r="H1227" i="5"/>
  <c r="H1551" i="5"/>
  <c r="H1589" i="5"/>
  <c r="H1575" i="5"/>
  <c r="H182" i="5"/>
  <c r="H118" i="5"/>
  <c r="H450" i="5"/>
  <c r="H447" i="5"/>
  <c r="H565" i="5"/>
  <c r="H594" i="5"/>
  <c r="H590" i="5"/>
  <c r="H738" i="5"/>
  <c r="H737" i="5"/>
  <c r="H735" i="5"/>
  <c r="H1157" i="5"/>
  <c r="H1337" i="5"/>
  <c r="H1295" i="5"/>
  <c r="H1290" i="5"/>
  <c r="H1267" i="5"/>
  <c r="H1263" i="5"/>
  <c r="H187" i="5"/>
  <c r="H137" i="5"/>
  <c r="H473" i="5"/>
  <c r="H454" i="5"/>
  <c r="H445" i="5"/>
  <c r="H424" i="5"/>
  <c r="H422" i="5"/>
  <c r="H578" i="5"/>
  <c r="H546" i="5"/>
  <c r="H543" i="5"/>
  <c r="H704" i="5"/>
  <c r="H745" i="5"/>
  <c r="H1073" i="5"/>
  <c r="H1019" i="5"/>
  <c r="H957" i="5"/>
  <c r="H939" i="5"/>
  <c r="H899" i="5"/>
  <c r="H1334" i="5"/>
  <c r="H1326" i="5"/>
  <c r="H1313" i="5"/>
  <c r="H1309" i="5"/>
  <c r="H1288" i="5"/>
  <c r="H1282" i="5"/>
  <c r="H1241" i="5"/>
  <c r="H1232" i="5"/>
  <c r="H1572" i="5"/>
  <c r="M25" i="13" l="1"/>
  <c r="M30" i="13"/>
  <c r="M6" i="13"/>
  <c r="M8" i="13"/>
  <c r="M10" i="13"/>
  <c r="M12" i="13"/>
  <c r="M14" i="13"/>
  <c r="M16" i="13"/>
  <c r="M18" i="13"/>
  <c r="M20" i="13"/>
  <c r="M22" i="13"/>
  <c r="M24" i="13"/>
  <c r="M26" i="13"/>
  <c r="M7" i="13"/>
  <c r="M9" i="13"/>
  <c r="M11" i="13"/>
  <c r="M15" i="13"/>
  <c r="M17" i="13"/>
  <c r="M21" i="13"/>
  <c r="M27" i="13"/>
  <c r="M29" i="13"/>
  <c r="M19" i="13"/>
  <c r="M23" i="13"/>
  <c r="M28" i="13"/>
  <c r="M9" i="5"/>
  <c r="M10" i="5"/>
  <c r="M12" i="5"/>
  <c r="M29" i="5"/>
  <c r="M21" i="5"/>
  <c r="M25" i="5"/>
  <c r="M17" i="5"/>
  <c r="M28" i="5"/>
  <c r="M24" i="5"/>
  <c r="M8" i="5"/>
  <c r="M6" i="5"/>
  <c r="M27" i="5"/>
  <c r="M23" i="5"/>
  <c r="M19" i="5"/>
  <c r="M15" i="5"/>
  <c r="M11" i="5"/>
  <c r="M7" i="5"/>
  <c r="M13" i="5"/>
  <c r="M20" i="5"/>
  <c r="M16" i="5"/>
  <c r="M30" i="5"/>
  <c r="M26" i="5"/>
  <c r="M22" i="5"/>
  <c r="M18" i="5"/>
  <c r="M14" i="5"/>
  <c r="F46" i="7"/>
  <c r="F46" i="6"/>
  <c r="L4" i="5"/>
  <c r="N29" i="13" l="1"/>
  <c r="N28" i="13"/>
  <c r="N29" i="5"/>
  <c r="N28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00B4834-D8D2-4003-870A-5082FD4B1A2E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918E966-D6A4-4DFA-A794-0A31EDE66EE7}" name="WorksheetConnection_All - Passed!$A$4:$H$2061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AllPassedA4H20611"/>
        </x15:connection>
      </ext>
    </extLst>
  </connection>
</connections>
</file>

<file path=xl/sharedStrings.xml><?xml version="1.0" encoding="utf-8"?>
<sst xmlns="http://schemas.openxmlformats.org/spreadsheetml/2006/main" count="20543" uniqueCount="2198">
  <si>
    <t>Seminar Date</t>
  </si>
  <si>
    <t>Dallas County Cricket Club</t>
  </si>
  <si>
    <t>NTCA</t>
  </si>
  <si>
    <t>Eagles Cricket Club</t>
  </si>
  <si>
    <t>Colonial Lonestar Cricket Club</t>
  </si>
  <si>
    <t>Bengal Cricket Association</t>
  </si>
  <si>
    <t>x not specified x</t>
  </si>
  <si>
    <t>Lanka Colts Cricket Club</t>
  </si>
  <si>
    <t>Plano Cricket Club</t>
  </si>
  <si>
    <t>The Cricketer's Club</t>
  </si>
  <si>
    <t>Hawks Cricket Club</t>
  </si>
  <si>
    <t>United Cricket Club</t>
  </si>
  <si>
    <t>Challengers Cricket Club</t>
  </si>
  <si>
    <t>Texas Rangers Cricket Club</t>
  </si>
  <si>
    <t>Ismailia Cricket Club</t>
  </si>
  <si>
    <t>Outrageous Cricket Club</t>
  </si>
  <si>
    <t>Plano International Cricket Club</t>
  </si>
  <si>
    <t>Longhorns Cricket Club</t>
  </si>
  <si>
    <t>Grand Prairie Cricket Club</t>
  </si>
  <si>
    <t>Irving Cricket Club</t>
  </si>
  <si>
    <t>Falcons Cricket Club</t>
  </si>
  <si>
    <t>Student ID</t>
  </si>
  <si>
    <t>Shahab  Abdullah</t>
  </si>
  <si>
    <t>Navaid  Karimi</t>
  </si>
  <si>
    <t>Tariq  Amir</t>
  </si>
  <si>
    <t>Prasad  Mukku</t>
  </si>
  <si>
    <t>Ashok  Patel</t>
  </si>
  <si>
    <t>Maulesh  Tripathi</t>
  </si>
  <si>
    <t>Roger  Mohammed</t>
  </si>
  <si>
    <t>Nigel  Kreft</t>
  </si>
  <si>
    <t>Gregory  Atkins</t>
  </si>
  <si>
    <t>Anil  Patidar</t>
  </si>
  <si>
    <t>Bhiku  Desai</t>
  </si>
  <si>
    <t>Dinesh  Patel</t>
  </si>
  <si>
    <t>Jagdish  Patel</t>
  </si>
  <si>
    <t>Jayesh  Patel</t>
  </si>
  <si>
    <t>Manish  Jariwala</t>
  </si>
  <si>
    <t>Vasudev  Desai</t>
  </si>
  <si>
    <t>Imran  Samsair</t>
  </si>
  <si>
    <t>Nat  Bennet</t>
  </si>
  <si>
    <t>Romesh  Algama</t>
  </si>
  <si>
    <t>Shah  Sidi</t>
  </si>
  <si>
    <t>Raj  Badoni</t>
  </si>
  <si>
    <t>Vikas  Sharma</t>
  </si>
  <si>
    <t>Rukshan  Mendis</t>
  </si>
  <si>
    <t>Rizwan  Shaikh</t>
  </si>
  <si>
    <t>Naresh  Srinivasan</t>
  </si>
  <si>
    <t>Bilal  Zahid</t>
  </si>
  <si>
    <t>Zubayr  Rashid</t>
  </si>
  <si>
    <t>Salahuddin  Afzal</t>
  </si>
  <si>
    <t>Dylan  Nonis</t>
  </si>
  <si>
    <t>Anuraj  Goonetilleke</t>
  </si>
  <si>
    <t>Sanjay  Mellacheruvu</t>
  </si>
  <si>
    <t>Aziz  Savul</t>
  </si>
  <si>
    <t>Arun K. Somasundaram</t>
  </si>
  <si>
    <t>Gemunu  Happawana</t>
  </si>
  <si>
    <t>Harihar  Eswar</t>
  </si>
  <si>
    <t>Vikrant R. Bhakta</t>
  </si>
  <si>
    <t>Syed Mubashir Mehdi</t>
  </si>
  <si>
    <t>Sachin  Shah</t>
  </si>
  <si>
    <t>Fraz  Jafri</t>
  </si>
  <si>
    <t>Mohammad A. Kabir</t>
  </si>
  <si>
    <t>Murtaza  Dabawala</t>
  </si>
  <si>
    <t>Prasanna  Waranashiwar</t>
  </si>
  <si>
    <t>Atif  Khan</t>
  </si>
  <si>
    <t>Siva  Hariharan</t>
  </si>
  <si>
    <t>Chakrdhar  Gottemukkala</t>
  </si>
  <si>
    <t>Kowmodhakidhar  Chengi</t>
  </si>
  <si>
    <t>Vinay  Krishnappa</t>
  </si>
  <si>
    <t>Sat  Vijayaraghavan</t>
  </si>
  <si>
    <t>Carl A. Thompson</t>
  </si>
  <si>
    <t>Sharat D. Kaul</t>
  </si>
  <si>
    <t>Suhas  Naik</t>
  </si>
  <si>
    <t>Umar  Salam</t>
  </si>
  <si>
    <t>Vivek  Vijayaraghavan</t>
  </si>
  <si>
    <t>Mohsin A. Ahmad</t>
  </si>
  <si>
    <t>Raghu  Bhardvaj</t>
  </si>
  <si>
    <t>Naveed  Gilani</t>
  </si>
  <si>
    <t>Dhananjay A. Kulkarni</t>
  </si>
  <si>
    <t>Goutham  Morab</t>
  </si>
  <si>
    <t>Tanveer  Bhimani</t>
  </si>
  <si>
    <t>Tariq  Murtuza</t>
  </si>
  <si>
    <t>Malik Adil Ahmed</t>
  </si>
  <si>
    <t>Mihir  Patel</t>
  </si>
  <si>
    <t>Karim  Jivani</t>
  </si>
  <si>
    <t>Iskander  Meer</t>
  </si>
  <si>
    <t>Jimmy  Patel</t>
  </si>
  <si>
    <t>Sameer  Pendharkar</t>
  </si>
  <si>
    <t>Hitesh  Jariwala</t>
  </si>
  <si>
    <t>Arif  Muqeem</t>
  </si>
  <si>
    <t>Sohail  Ahmed</t>
  </si>
  <si>
    <t>Murali  Hanabe</t>
  </si>
  <si>
    <t>Rajesh  Chamarajanagara</t>
  </si>
  <si>
    <t>Shahidur R. Chowdhury</t>
  </si>
  <si>
    <t>Ejaz  Haque</t>
  </si>
  <si>
    <t>Manish  Kumar</t>
  </si>
  <si>
    <t>Amit  Kothari</t>
  </si>
  <si>
    <t>VJ  Patel</t>
  </si>
  <si>
    <t>Partha  Krishnan</t>
  </si>
  <si>
    <t>Srivatsa  Govindarajan</t>
  </si>
  <si>
    <t>Vinod Kumar Sankaranarayanan</t>
  </si>
  <si>
    <t>Rahul  Kukreti</t>
  </si>
  <si>
    <t>Kamran  Khan</t>
  </si>
  <si>
    <t>Ramesh  Nadella</t>
  </si>
  <si>
    <t>Sethia  Tarang</t>
  </si>
  <si>
    <t>Udaykiran  Eduri</t>
  </si>
  <si>
    <t>Dash  Weerasinghe</t>
  </si>
  <si>
    <t>Seetharaman  Ramachandran</t>
  </si>
  <si>
    <t>Sachin  Aggarwal</t>
  </si>
  <si>
    <t>Vipul  Jha</t>
  </si>
  <si>
    <t>Kirandeep  Singh</t>
  </si>
  <si>
    <t>Anil  Shah</t>
  </si>
  <si>
    <t>Srinivasan  Guntupalli</t>
  </si>
  <si>
    <t>Shafkat  Shah</t>
  </si>
  <si>
    <t>Mahamood  Sheikh</t>
  </si>
  <si>
    <t>Dennis  Vengala</t>
  </si>
  <si>
    <t>Khandokar Sami Iqram</t>
  </si>
  <si>
    <t>Kumar R. Vuddharaju</t>
  </si>
  <si>
    <t>Saif  Haque</t>
  </si>
  <si>
    <t>Ayaz  Sheikh</t>
  </si>
  <si>
    <t>Shoaib  Mithani</t>
  </si>
  <si>
    <t>Naveen  Peiris</t>
  </si>
  <si>
    <t>Naeem  Ahmad</t>
  </si>
  <si>
    <t>Nadeem  Mian</t>
  </si>
  <si>
    <t>Srinadh  Madhavapeddi</t>
  </si>
  <si>
    <t>Christopher  Bird</t>
  </si>
  <si>
    <t>Manjula  Samaragedon</t>
  </si>
  <si>
    <t>Deepak  Patel</t>
  </si>
  <si>
    <t>Gurjot  Tur</t>
  </si>
  <si>
    <t>Hasu  Patel</t>
  </si>
  <si>
    <t>Faisal  Akhtar</t>
  </si>
  <si>
    <t>Munawar  Mandavia</t>
  </si>
  <si>
    <t>Muditha  Nimalaratne</t>
  </si>
  <si>
    <t>Palanikumar  Tamilmoni</t>
  </si>
  <si>
    <t>Nivi  Thadasina</t>
  </si>
  <si>
    <t>Shailin  Sehgal</t>
  </si>
  <si>
    <t>Mohammod N. Huda</t>
  </si>
  <si>
    <t>Ravi  Ikkurty</t>
  </si>
  <si>
    <t>Harsh  Daharwal</t>
  </si>
  <si>
    <t>Stanley  Tomlinson</t>
  </si>
  <si>
    <t>Arjun  Rajagopalan</t>
  </si>
  <si>
    <t>Manjush  Varghese</t>
  </si>
  <si>
    <t>Chetan  Arora</t>
  </si>
  <si>
    <t>Mohan  Sayani</t>
  </si>
  <si>
    <t>Sunil  Srinivasan</t>
  </si>
  <si>
    <t>Vinod S. Periagaram</t>
  </si>
  <si>
    <t>Bharath  Kuruvalli</t>
  </si>
  <si>
    <t>Syed Naved Aftab</t>
  </si>
  <si>
    <t>Sanjeev  Dambal</t>
  </si>
  <si>
    <t>Ajit J. Ranade</t>
  </si>
  <si>
    <t>Pravin  Amin</t>
  </si>
  <si>
    <t>Saurabh  Singhal</t>
  </si>
  <si>
    <t>Rajeev  Bellubbi</t>
  </si>
  <si>
    <t>Kishore K. Patel</t>
  </si>
  <si>
    <t>Bharath  Ram</t>
  </si>
  <si>
    <t>Romesh  Geneshasundaram</t>
  </si>
  <si>
    <t>Rohit  Bodhale</t>
  </si>
  <si>
    <t>Saleel D. Limaye</t>
  </si>
  <si>
    <t>Mahmood H. Khan</t>
  </si>
  <si>
    <t>Nadeem  Haroon</t>
  </si>
  <si>
    <t>Syed  Shahanawaz</t>
  </si>
  <si>
    <t>Ashar  Khan</t>
  </si>
  <si>
    <t>Afsar  Iqbal</t>
  </si>
  <si>
    <t>Rakesh  Neunaha</t>
  </si>
  <si>
    <t>Harinath R. Rajupet</t>
  </si>
  <si>
    <t>Alan  Kundargi</t>
  </si>
  <si>
    <t>Dinesh  Jonnadula</t>
  </si>
  <si>
    <t>Syed Rehan Shah</t>
  </si>
  <si>
    <t>Zia  Karim</t>
  </si>
  <si>
    <t>Nirav  Patel</t>
  </si>
  <si>
    <t>Uday  Patel</t>
  </si>
  <si>
    <t>Mayur  Patel</t>
  </si>
  <si>
    <t>Nishan  Peiris</t>
  </si>
  <si>
    <t>M. Saeed Iqbal</t>
  </si>
  <si>
    <t>Varadha  Sundaram</t>
  </si>
  <si>
    <t>Waqar  Hussain</t>
  </si>
  <si>
    <t>Salim S. Kotadia</t>
  </si>
  <si>
    <t>Shashank V. Benegal</t>
  </si>
  <si>
    <t>Muzaffar  Qidwai</t>
  </si>
  <si>
    <t>Radahakrishnan  Nair</t>
  </si>
  <si>
    <t>Nafiskhan  Pathan</t>
  </si>
  <si>
    <t>Mohammd Shafiq Raees</t>
  </si>
  <si>
    <t>Bunty  Patel</t>
  </si>
  <si>
    <t>Manohar  Yanamala</t>
  </si>
  <si>
    <t>Jayakumar  Narayanasamy</t>
  </si>
  <si>
    <t>Ramana  Rupangudi</t>
  </si>
  <si>
    <t>Deepak-Sarathi  Vijyasarathi</t>
  </si>
  <si>
    <t>Roshan  Rao</t>
  </si>
  <si>
    <t>Kutraleeshwaran  Veerabadran</t>
  </si>
  <si>
    <t>Arun  Vittala</t>
  </si>
  <si>
    <t>Kartik  Vittala</t>
  </si>
  <si>
    <t>Khaleel  Ahmed</t>
  </si>
  <si>
    <t>Jason  Alexander</t>
  </si>
  <si>
    <t>Salman  Ali</t>
  </si>
  <si>
    <t>Jason  Asmar</t>
  </si>
  <si>
    <t>Stephen C Banner</t>
  </si>
  <si>
    <t>Mehmood  Bheda</t>
  </si>
  <si>
    <t>Amol  Biniwale</t>
  </si>
  <si>
    <t>Srikanth  Chilakapati</t>
  </si>
  <si>
    <t>Talha  Fazal</t>
  </si>
  <si>
    <t>Asif  Firozvi</t>
  </si>
  <si>
    <t>Shankar  Harihara</t>
  </si>
  <si>
    <t>Shrikant  Hatekar</t>
  </si>
  <si>
    <t>Israr  Hussain</t>
  </si>
  <si>
    <t>Jahrul  Islam</t>
  </si>
  <si>
    <t>Mohammad  Islam</t>
  </si>
  <si>
    <t>Ahmed  Jeddy</t>
  </si>
  <si>
    <t>Ethan  Johnson</t>
  </si>
  <si>
    <t>Syed  Kamal</t>
  </si>
  <si>
    <t>Faizan  Khan</t>
  </si>
  <si>
    <t>Mehfuzur  Khan</t>
  </si>
  <si>
    <t>Moid  Khan</t>
  </si>
  <si>
    <t>Muhammad Faisal Khan</t>
  </si>
  <si>
    <t>Ozair  Khan</t>
  </si>
  <si>
    <t>Shoaib  Khan</t>
  </si>
  <si>
    <t>Rajesh  Krishnamohan</t>
  </si>
  <si>
    <t>Hemanth  Lalwani</t>
  </si>
  <si>
    <t>Chakravarthy  Mavuri</t>
  </si>
  <si>
    <t>Matthew  McNeil</t>
  </si>
  <si>
    <t>Shalin  Naik</t>
  </si>
  <si>
    <t>Majid  Nawaz</t>
  </si>
  <si>
    <t>Shiva  Nithiananda</t>
  </si>
  <si>
    <t>Brett  Olds</t>
  </si>
  <si>
    <t>Gopal  Pabari</t>
  </si>
  <si>
    <t>Pukar Kaushikbhai Patel</t>
  </si>
  <si>
    <t>Sagar  Patel</t>
  </si>
  <si>
    <t>Vishal  Puri</t>
  </si>
  <si>
    <t>Shaju  Puthur</t>
  </si>
  <si>
    <t>Sohail  Rafiqi</t>
  </si>
  <si>
    <t>Sumit  Ralli</t>
  </si>
  <si>
    <t>Kannan  Ramanathan</t>
  </si>
  <si>
    <t>Giridhar  Rao</t>
  </si>
  <si>
    <t>Sabih  Raza</t>
  </si>
  <si>
    <t>Hemant  Saraswat</t>
  </si>
  <si>
    <t>Inderjit  Singh</t>
  </si>
  <si>
    <t>Mohammad  Sunez</t>
  </si>
  <si>
    <t>Tushar  Thakkar</t>
  </si>
  <si>
    <t>Rajasekar  Thangavelsamy</t>
  </si>
  <si>
    <t>Lytton  Waziullah</t>
  </si>
  <si>
    <t>Vikram  Andoji</t>
  </si>
  <si>
    <t>Janak  Atodaria</t>
  </si>
  <si>
    <t>Mukaram  Aziz</t>
  </si>
  <si>
    <t>Sri  Iyengar</t>
  </si>
  <si>
    <t>Mustapha  Bilal</t>
  </si>
  <si>
    <t>Robert  Chambers</t>
  </si>
  <si>
    <t>Sudarshan  Chavva</t>
  </si>
  <si>
    <t>Alay  Desai</t>
  </si>
  <si>
    <t>Ishwar  Gill</t>
  </si>
  <si>
    <t>Mahesh  Hariharan</t>
  </si>
  <si>
    <t>Khawaja Najmul Hasan</t>
  </si>
  <si>
    <t>Tariq  Hasan</t>
  </si>
  <si>
    <t>Siji  Joseph</t>
  </si>
  <si>
    <t>Imran  Karim</t>
  </si>
  <si>
    <t>Venkat  Kondala</t>
  </si>
  <si>
    <t>Puneet  Konghot</t>
  </si>
  <si>
    <t>Rajam  Lallu</t>
  </si>
  <si>
    <t>Raghu  Madabushi</t>
  </si>
  <si>
    <t>Mounish  Marupudi</t>
  </si>
  <si>
    <t>Kuljeet Singh Nijjar</t>
  </si>
  <si>
    <t>Aziz  Noorani</t>
  </si>
  <si>
    <t>Suresh  Oleti</t>
  </si>
  <si>
    <t>Akbar  Patel</t>
  </si>
  <si>
    <t>Halpesh  Patel</t>
  </si>
  <si>
    <t>Hemant  Patel</t>
  </si>
  <si>
    <t>Sai  Petluri</t>
  </si>
  <si>
    <t>Amir  Rafique</t>
  </si>
  <si>
    <t>Asif  Rafique</t>
  </si>
  <si>
    <t>Kashif  Saeed</t>
  </si>
  <si>
    <t>Bharat  Sankaran</t>
  </si>
  <si>
    <t>Soumia  Sanyal</t>
  </si>
  <si>
    <t>Anu  Shah</t>
  </si>
  <si>
    <t>Amer  Sheikh</t>
  </si>
  <si>
    <t>Rizwan  Sheikh</t>
  </si>
  <si>
    <t>Imtiaz  Syed</t>
  </si>
  <si>
    <t>Parvez  Syed</t>
  </si>
  <si>
    <t>Samvit  Tandan</t>
  </si>
  <si>
    <t>Abdullah  Zubair</t>
  </si>
  <si>
    <t>Ali  Abbas</t>
  </si>
  <si>
    <t>Arun  Johny</t>
  </si>
  <si>
    <t>Bala  Jagannathan</t>
  </si>
  <si>
    <t>Bilal  Lodhi</t>
  </si>
  <si>
    <t>Istiaque  Hossain</t>
  </si>
  <si>
    <t>Jagan  Battu</t>
  </si>
  <si>
    <t>Jai  Kishan</t>
  </si>
  <si>
    <t>Mirza M. A. Baig</t>
  </si>
  <si>
    <t>Narendar  Ramireddy</t>
  </si>
  <si>
    <t>Ravinder  Battu</t>
  </si>
  <si>
    <t>Salman  Taj</t>
  </si>
  <si>
    <t>Shibu  Abraham</t>
  </si>
  <si>
    <t>Shibu  Korula</t>
  </si>
  <si>
    <t>Umer  Syed</t>
  </si>
  <si>
    <t>Venu  Gudladona</t>
  </si>
  <si>
    <t>Zafar  Syed</t>
  </si>
  <si>
    <t>Faisal  Siddiqui</t>
  </si>
  <si>
    <t>Abdul  Awan</t>
  </si>
  <si>
    <t>Nadeem  Khan</t>
  </si>
  <si>
    <t>Haider  Abbas</t>
  </si>
  <si>
    <t>Mohammed Y. Hussain</t>
  </si>
  <si>
    <t>Noman  Khan</t>
  </si>
  <si>
    <t>Mohammad  Hashir</t>
  </si>
  <si>
    <t>Diwakar  Dewan</t>
  </si>
  <si>
    <t>Srinivas  Maram</t>
  </si>
  <si>
    <t>Tanvir  Asadullah</t>
  </si>
  <si>
    <t>Happy  Rahman</t>
  </si>
  <si>
    <t>Ramesh  Melkote</t>
  </si>
  <si>
    <t>Santosh  Kandi</t>
  </si>
  <si>
    <t>Anoop  Nigam</t>
  </si>
  <si>
    <t>Rajan  Vishwanathan</t>
  </si>
  <si>
    <t>Sanjay  Patel</t>
  </si>
  <si>
    <t>Laxmikanth  Gollapelly</t>
  </si>
  <si>
    <t>Sameer  Mir</t>
  </si>
  <si>
    <t>Niranjana  Mahabalappa</t>
  </si>
  <si>
    <t>Chandrasekar  Rengarajan</t>
  </si>
  <si>
    <t>Jay  Shah</t>
  </si>
  <si>
    <t>Miraj  Patel</t>
  </si>
  <si>
    <t>Sai  Madhavapeddi</t>
  </si>
  <si>
    <t>Sunil  Daniel</t>
  </si>
  <si>
    <t>Gregg  Vazhachira</t>
  </si>
  <si>
    <t>Waseem  Ahmad</t>
  </si>
  <si>
    <t>Manish  Patel</t>
  </si>
  <si>
    <t>Pradeep  Chellu</t>
  </si>
  <si>
    <t>Syed Fawad Hasan</t>
  </si>
  <si>
    <t>Yogi  Patel</t>
  </si>
  <si>
    <t>Abir  Anwar</t>
  </si>
  <si>
    <t>Adib  Motiwala</t>
  </si>
  <si>
    <t>Krishna  Narayanabhatta</t>
  </si>
  <si>
    <t>Jagannath  Poosarla</t>
  </si>
  <si>
    <t>Nibu  Thomas</t>
  </si>
  <si>
    <t>Sam  Lahiri</t>
  </si>
  <si>
    <t>Abdul  Raheem</t>
  </si>
  <si>
    <t>Dushant  Reddy</t>
  </si>
  <si>
    <t>Tayyab  Syed</t>
  </si>
  <si>
    <t>Harish  Reddy</t>
  </si>
  <si>
    <t>Kiran  Baby</t>
  </si>
  <si>
    <t>Arul  Rajah</t>
  </si>
  <si>
    <t>Adeel  Pervaiz</t>
  </si>
  <si>
    <t>Johnson  Khuraijam</t>
  </si>
  <si>
    <t>Ashwin Shankar Periagaram</t>
  </si>
  <si>
    <t>Prashant  Vallur</t>
  </si>
  <si>
    <t>Prakash  Boinpalli</t>
  </si>
  <si>
    <t>Ivan  Maskey</t>
  </si>
  <si>
    <t>Prasad  Basani</t>
  </si>
  <si>
    <t>Anil  Kumar</t>
  </si>
  <si>
    <t>Pratik  Dholabhai</t>
  </si>
  <si>
    <t>Darshit  Timbadiya</t>
  </si>
  <si>
    <t>Sandeep  Mereddy</t>
  </si>
  <si>
    <t>Venkata  Varanasi</t>
  </si>
  <si>
    <t>Richard  Morris</t>
  </si>
  <si>
    <t>Mahesh  Chandramouli</t>
  </si>
  <si>
    <t>Ovais  Hasan</t>
  </si>
  <si>
    <t>Rajiv  Murthy</t>
  </si>
  <si>
    <t>Jason  Mellet</t>
  </si>
  <si>
    <t>Naveenkumar  Durairaju</t>
  </si>
  <si>
    <t>Shridhar  Sinha</t>
  </si>
  <si>
    <t>Oliver  Kinsey</t>
  </si>
  <si>
    <t>Rajeshkumar  Rathnasamy</t>
  </si>
  <si>
    <t>Raghu  Burra</t>
  </si>
  <si>
    <t>Karl  Williams</t>
  </si>
  <si>
    <t>Khawar  Hasan</t>
  </si>
  <si>
    <t>Bruce  Clark</t>
  </si>
  <si>
    <t>Caunteya  Parekh</t>
  </si>
  <si>
    <t>Pratik  Patankar</t>
  </si>
  <si>
    <t>Tirpath  Chilka</t>
  </si>
  <si>
    <t>Anand  Gopalan</t>
  </si>
  <si>
    <t>Waseem  Javed</t>
  </si>
  <si>
    <t>Waseem  Shaheen</t>
  </si>
  <si>
    <t>Madhan  Krishnaswamy</t>
  </si>
  <si>
    <t>Imran  Majeed</t>
  </si>
  <si>
    <t>Tahir  Raza</t>
  </si>
  <si>
    <t>Jameel  Khan</t>
  </si>
  <si>
    <t>Vikrant  Sharma</t>
  </si>
  <si>
    <t>Ramesh  Thyagarajan</t>
  </si>
  <si>
    <t>Rakesh  Chadalavada</t>
  </si>
  <si>
    <t>Sudhir  Guda</t>
  </si>
  <si>
    <t>Fawad  Malik</t>
  </si>
  <si>
    <t>Yugandhar  Uddaraju</t>
  </si>
  <si>
    <t>Amer  Gilani</t>
  </si>
  <si>
    <t>Abbas  Safdar</t>
  </si>
  <si>
    <t>Prashanth  Bhat</t>
  </si>
  <si>
    <t>Faisal  Ali</t>
  </si>
  <si>
    <t>Harris  Syed</t>
  </si>
  <si>
    <t>Shan  Khan</t>
  </si>
  <si>
    <t>Saurabh  Sethi</t>
  </si>
  <si>
    <t>Narendrakumar  Sivakumar</t>
  </si>
  <si>
    <t>Shuja  Mir</t>
  </si>
  <si>
    <t>Ankoor  Shah</t>
  </si>
  <si>
    <t>Tariq Q Bangash</t>
  </si>
  <si>
    <t>Nikum  Patel</t>
  </si>
  <si>
    <t>Neal  Sharma</t>
  </si>
  <si>
    <t>Praful  Mainker</t>
  </si>
  <si>
    <t>Mohsin  Shaikh</t>
  </si>
  <si>
    <t>Abdullah  Hayee</t>
  </si>
  <si>
    <t>Sunil  Kashyap</t>
  </si>
  <si>
    <t>Jawad  Manekia</t>
  </si>
  <si>
    <t>Zia  Matloob</t>
  </si>
  <si>
    <t>Pulkit  Dabral</t>
  </si>
  <si>
    <t>Rajesh  Ravindran</t>
  </si>
  <si>
    <t>Wahad  Rizvi</t>
  </si>
  <si>
    <t>Ahmed  Nabeel</t>
  </si>
  <si>
    <t>Ramamurthi  Iyer</t>
  </si>
  <si>
    <t>Akar  Pokhrel</t>
  </si>
  <si>
    <t>Kabilan  Makendra</t>
  </si>
  <si>
    <t>Vishva  Rajput</t>
  </si>
  <si>
    <t>Anil  Padi</t>
  </si>
  <si>
    <t>Anup  Nanda</t>
  </si>
  <si>
    <t>Binayak  Biswal</t>
  </si>
  <si>
    <t>Mushtaque  Khatri</t>
  </si>
  <si>
    <t>Norman  Khan</t>
  </si>
  <si>
    <t>Shamil  Patel</t>
  </si>
  <si>
    <t>Bhargav  Bhatt</t>
  </si>
  <si>
    <t>Shahzad  Ali</t>
  </si>
  <si>
    <t>Fuzail  Chaudhry</t>
  </si>
  <si>
    <t>Tariq  Farooqi</t>
  </si>
  <si>
    <t>Ahmad  Raza</t>
  </si>
  <si>
    <t>Guruprasad  Gopalarao</t>
  </si>
  <si>
    <t>Harish  Gudikandula</t>
  </si>
  <si>
    <t>Hemanta  Sen</t>
  </si>
  <si>
    <t>Manohar  Kesireddy</t>
  </si>
  <si>
    <t>Richard  Thalluri</t>
  </si>
  <si>
    <t>Satish  Singh</t>
  </si>
  <si>
    <t>Gautam  Das</t>
  </si>
  <si>
    <t>Gulam D Mohammed</t>
  </si>
  <si>
    <t>Jacob  George</t>
  </si>
  <si>
    <t>Sandip  Kandanala</t>
  </si>
  <si>
    <t>Stanley  John</t>
  </si>
  <si>
    <t>Prasanna Uppaluri Aasrith</t>
  </si>
  <si>
    <t>Sameer  Gavade</t>
  </si>
  <si>
    <t>Vincent  Johnkutny</t>
  </si>
  <si>
    <t>Zishan  Patel</t>
  </si>
  <si>
    <t>Brian  Thomas</t>
  </si>
  <si>
    <t>Manjesh  Venkataswamaiah</t>
  </si>
  <si>
    <t>Pradeep  Vallur</t>
  </si>
  <si>
    <t>Sayeed  Mohammed</t>
  </si>
  <si>
    <t>Amir  Khan</t>
  </si>
  <si>
    <t>Burhan  Rahim</t>
  </si>
  <si>
    <t>Girish  Kale</t>
  </si>
  <si>
    <t>Rizwan  Akbar</t>
  </si>
  <si>
    <t>Rohit  Gill</t>
  </si>
  <si>
    <t>Saqib  Khalid</t>
  </si>
  <si>
    <t>Walid  Mursalin</t>
  </si>
  <si>
    <t>Hemanth  Jatti</t>
  </si>
  <si>
    <t>Shahzad  Khurshid</t>
  </si>
  <si>
    <t>Leslie  Richards</t>
  </si>
  <si>
    <t>Kumar  Neeli</t>
  </si>
  <si>
    <t>Ramesh  Ravindran</t>
  </si>
  <si>
    <t>Shoaib Abdul Wahid</t>
  </si>
  <si>
    <t>Syed Ashraf Imran</t>
  </si>
  <si>
    <t>Zohair  Ahmed</t>
  </si>
  <si>
    <t>Iqbal  Hirji</t>
  </si>
  <si>
    <t>Khizar  Malik</t>
  </si>
  <si>
    <t>Shail  Bhatt</t>
  </si>
  <si>
    <t>Vaibhav  Biniwale</t>
  </si>
  <si>
    <t>Aditya  Oberoi</t>
  </si>
  <si>
    <t>Khalid  Molai</t>
  </si>
  <si>
    <t>Nikhil  Adekar</t>
  </si>
  <si>
    <t>Shamsher  Khan</t>
  </si>
  <si>
    <t>Ian  Kolombege</t>
  </si>
  <si>
    <t>Shashank  Saraff</t>
  </si>
  <si>
    <t>Richard  Almeida</t>
  </si>
  <si>
    <t>Srikanth Nelapatla Reddy</t>
  </si>
  <si>
    <t>Sumant  Ganapavarapu</t>
  </si>
  <si>
    <t>Ben  Knowles</t>
  </si>
  <si>
    <t>Jayadev  Pradhan</t>
  </si>
  <si>
    <t>Asif  Iqbal</t>
  </si>
  <si>
    <t>Zaid  Azam</t>
  </si>
  <si>
    <t>Ilyaas  Malik</t>
  </si>
  <si>
    <t>Jawad  Hashmi</t>
  </si>
  <si>
    <t>Haseeb  Ramzan</t>
  </si>
  <si>
    <t>Zafar  Kapadia</t>
  </si>
  <si>
    <t>Rizwan  Haider</t>
  </si>
  <si>
    <t>Salman  Afridi</t>
  </si>
  <si>
    <t>Sameer  Siddiqui</t>
  </si>
  <si>
    <t>Faizul  Islam</t>
  </si>
  <si>
    <t>Muhammad  Jan</t>
  </si>
  <si>
    <t>Achuta  Ramarao</t>
  </si>
  <si>
    <t>Jamil Q. Bangash</t>
  </si>
  <si>
    <t>Munawar  Rizvi</t>
  </si>
  <si>
    <t>Sajid  Aziz</t>
  </si>
  <si>
    <t>Sailesh  Ganesh</t>
  </si>
  <si>
    <t>Sri Uday Koorella</t>
  </si>
  <si>
    <t>Ajish  Murali</t>
  </si>
  <si>
    <t>Asif Ahmed Syed</t>
  </si>
  <si>
    <t>Mohammad  Akhtar</t>
  </si>
  <si>
    <t>Moiz  Shamsi</t>
  </si>
  <si>
    <t>Shantanu  Joshi</t>
  </si>
  <si>
    <t>Sai Ranganath Srinivasan</t>
  </si>
  <si>
    <t>Shamim  Khan</t>
  </si>
  <si>
    <t>Dharmesh  Tyagi</t>
  </si>
  <si>
    <t>Mohammed  Razzack</t>
  </si>
  <si>
    <t>Jaideep  Guha</t>
  </si>
  <si>
    <t>Farhan  Adil</t>
  </si>
  <si>
    <t>Toni  Bhuiyan</t>
  </si>
  <si>
    <t>Munir  Esmail</t>
  </si>
  <si>
    <t>Fasih  Baqa</t>
  </si>
  <si>
    <t>Ravi  Seshadri</t>
  </si>
  <si>
    <t>Shafitul  Chowdhury</t>
  </si>
  <si>
    <t>Tanvir  Ahmed</t>
  </si>
  <si>
    <t>Kashif  Mohiuddin</t>
  </si>
  <si>
    <t>Ali  Ashfaque</t>
  </si>
  <si>
    <t>Rob  Myers</t>
  </si>
  <si>
    <t>Satyapal  Chhabra</t>
  </si>
  <si>
    <t>Mansoor  Siddiqui</t>
  </si>
  <si>
    <t>Shailendra  Rajput</t>
  </si>
  <si>
    <t>Hamir  Merchant</t>
  </si>
  <si>
    <t>Lovkesh  Kalia</t>
  </si>
  <si>
    <t>Aslam  Nadeem</t>
  </si>
  <si>
    <t>Kaushal  Bhagat</t>
  </si>
  <si>
    <t>Umer  Fazal</t>
  </si>
  <si>
    <t>Salman  Bhatty</t>
  </si>
  <si>
    <t>Vivek  Inampudi</t>
  </si>
  <si>
    <t>Prajwal  Shetty</t>
  </si>
  <si>
    <t>Razi  Riaz</t>
  </si>
  <si>
    <t>Dion  George</t>
  </si>
  <si>
    <t>Ramesh  Shanmugamoorthy</t>
  </si>
  <si>
    <t>Deepak  Bokka</t>
  </si>
  <si>
    <t>Mohammad  Siddiqui</t>
  </si>
  <si>
    <t>Ghazanfar  Mahmood</t>
  </si>
  <si>
    <t>Satish  Annavarapu</t>
  </si>
  <si>
    <t>Suman  Vadlakonda</t>
  </si>
  <si>
    <t>Prasanth  Attaluri</t>
  </si>
  <si>
    <t>Shivaram  Alluri</t>
  </si>
  <si>
    <t>Aurangzeb  Mustafa</t>
  </si>
  <si>
    <t>Raza  Shah</t>
  </si>
  <si>
    <t>Rakshith Isamudrada Nagaih</t>
  </si>
  <si>
    <t>Abdul  Jalil</t>
  </si>
  <si>
    <t>Saumit  Parmar</t>
  </si>
  <si>
    <t>Sean  Bahl</t>
  </si>
  <si>
    <t>Arun  Jasti</t>
  </si>
  <si>
    <t>Roopesh  Kumar</t>
  </si>
  <si>
    <t>Dawood  Shahdad</t>
  </si>
  <si>
    <t>Salman  Tahir</t>
  </si>
  <si>
    <t>Taimoor  Tahir</t>
  </si>
  <si>
    <t>Jignesh  Desai</t>
  </si>
  <si>
    <t>Anil  Sanger</t>
  </si>
  <si>
    <t>Radhakrishna  Yelamanchili</t>
  </si>
  <si>
    <t>Mujeeb  Khalil</t>
  </si>
  <si>
    <t>Safdar  Badami</t>
  </si>
  <si>
    <t>Sampath V K Kotagiri</t>
  </si>
  <si>
    <t>Raja  Muzaffar</t>
  </si>
  <si>
    <t>Vinay  Mattaparthy</t>
  </si>
  <si>
    <t>Orlando  Baker</t>
  </si>
  <si>
    <t>Nimesh  Porbandarwalla</t>
  </si>
  <si>
    <t>Ahmed Nadeem Iqbal</t>
  </si>
  <si>
    <t>Syed  Thoufeeq</t>
  </si>
  <si>
    <t>Abdul  Latif</t>
  </si>
  <si>
    <t>Mohammed  Abid</t>
  </si>
  <si>
    <t>Sai  Kovvuri</t>
  </si>
  <si>
    <t>Sarath  Devaraja</t>
  </si>
  <si>
    <t>Ravi  Sharma</t>
  </si>
  <si>
    <t>Bilal  Rizvi</t>
  </si>
  <si>
    <t>Badr  Qureshi</t>
  </si>
  <si>
    <t>Syed  Talha</t>
  </si>
  <si>
    <t>David  Postill</t>
  </si>
  <si>
    <t>Danish  Noorani</t>
  </si>
  <si>
    <t>Santhosh Krishna Chandrabalan</t>
  </si>
  <si>
    <t>Deepak  Bajaj</t>
  </si>
  <si>
    <t>Rinkesh  Patel</t>
  </si>
  <si>
    <t>Manu  Datla</t>
  </si>
  <si>
    <t>Mirza  Sarwat</t>
  </si>
  <si>
    <t>Farhan  Hamid</t>
  </si>
  <si>
    <t>Vishal  Depala</t>
  </si>
  <si>
    <t>Vikram  Khanna</t>
  </si>
  <si>
    <t>Adnan  Dervesh</t>
  </si>
  <si>
    <t>Suvankar  Mishra</t>
  </si>
  <si>
    <t>Harminder Singh Lallie</t>
  </si>
  <si>
    <t>Ajit  Chandrasekhar</t>
  </si>
  <si>
    <t>Zahid  Bheda</t>
  </si>
  <si>
    <t>William  Salmon</t>
  </si>
  <si>
    <t>Vikas  Tomer</t>
  </si>
  <si>
    <t>Parminder Singh Sokhi</t>
  </si>
  <si>
    <t>Siva  Chintapatla</t>
  </si>
  <si>
    <t>Prannay  Gandi</t>
  </si>
  <si>
    <t>Ali  Mirza</t>
  </si>
  <si>
    <t>Salman  Khan</t>
  </si>
  <si>
    <t>Umar  Siddiqui</t>
  </si>
  <si>
    <t>Abdullah  Rizvi</t>
  </si>
  <si>
    <t>Manish  Mantrawadi</t>
  </si>
  <si>
    <t>Talal  Mujeeb</t>
  </si>
  <si>
    <t>Tejash  Patel</t>
  </si>
  <si>
    <t>Nital  Patel</t>
  </si>
  <si>
    <t>Sunil  Patel</t>
  </si>
  <si>
    <t>Sury  Patel</t>
  </si>
  <si>
    <t>Mohsin  Khan</t>
  </si>
  <si>
    <t>Saikiran  Senapati</t>
  </si>
  <si>
    <t>Sravan  Tripirneni</t>
  </si>
  <si>
    <t>Sakthivel  Rajamani</t>
  </si>
  <si>
    <t>Talha  Ansari</t>
  </si>
  <si>
    <t>Chirag  Patel</t>
  </si>
  <si>
    <t>Muhammad  Asad</t>
  </si>
  <si>
    <t>Faran  Khan</t>
  </si>
  <si>
    <t>Shubham  Sharma</t>
  </si>
  <si>
    <t>Atif  Bangash</t>
  </si>
  <si>
    <t>Anwer  Azam</t>
  </si>
  <si>
    <t>Sooriya  Perera</t>
  </si>
  <si>
    <t>Ishan  Gunaratne</t>
  </si>
  <si>
    <t>Bantu  Singh</t>
  </si>
  <si>
    <t>Santosh  Vasan</t>
  </si>
  <si>
    <t>Vishal  Paisal</t>
  </si>
  <si>
    <t>Srikanth  Matta</t>
  </si>
  <si>
    <t>Imran  Aziz</t>
  </si>
  <si>
    <t>Sarfraz  Baig</t>
  </si>
  <si>
    <t>Navin  Rajan</t>
  </si>
  <si>
    <t>Naveed  Ahmed</t>
  </si>
  <si>
    <t>Irfan  Saeed</t>
  </si>
  <si>
    <t>Sathya  Kalambur</t>
  </si>
  <si>
    <t>Vijay  Cirigiri</t>
  </si>
  <si>
    <t>Sanjay  Bhandari</t>
  </si>
  <si>
    <t>Janaranjan  Devireddy</t>
  </si>
  <si>
    <t>Kenal  Patel</t>
  </si>
  <si>
    <t>Azeem  Iqbal</t>
  </si>
  <si>
    <t>Ketan  Patil</t>
  </si>
  <si>
    <t>Anil Kumar Kareti</t>
  </si>
  <si>
    <t>Santhosh  Sarakam</t>
  </si>
  <si>
    <t>Shreyas  Krishna</t>
  </si>
  <si>
    <t>Kumar  Nijagal</t>
  </si>
  <si>
    <t>Haris  Siddiqui</t>
  </si>
  <si>
    <t>Taresh  Grover</t>
  </si>
  <si>
    <t>Kiran  Saladi</t>
  </si>
  <si>
    <t>Anirudh Gomadam Parthasarathy</t>
  </si>
  <si>
    <t>Abhijit Kumar Govindraju</t>
  </si>
  <si>
    <t>Anoop Pradhan Sankar</t>
  </si>
  <si>
    <t>Mohsin  Banderkar</t>
  </si>
  <si>
    <t>Vishal  Patel</t>
  </si>
  <si>
    <t>Keyur  Patel</t>
  </si>
  <si>
    <t>Srinath  Marirajan</t>
  </si>
  <si>
    <t>Nishat  Mazhar</t>
  </si>
  <si>
    <t>Avinash Krishna Murthy</t>
  </si>
  <si>
    <t>Amit  Rupani</t>
  </si>
  <si>
    <t>Arun  Kuruvilla</t>
  </si>
  <si>
    <t>Kashyap  Desai</t>
  </si>
  <si>
    <t>Brijesh  Patel</t>
  </si>
  <si>
    <t>Vijaykumar  Shivajirao</t>
  </si>
  <si>
    <t>Jawaid  Alam</t>
  </si>
  <si>
    <t>Jaafer  Shahabuddin</t>
  </si>
  <si>
    <t>Malhar  Patel</t>
  </si>
  <si>
    <t>Jaynesh  Doshi</t>
  </si>
  <si>
    <t>Tanmay  Juneja</t>
  </si>
  <si>
    <t>Manpreet  Singh</t>
  </si>
  <si>
    <t>Rakesh  Karn</t>
  </si>
  <si>
    <t>Jai Ganesh  Muthu</t>
  </si>
  <si>
    <t>Peter  McLarty</t>
  </si>
  <si>
    <t>Nishant  Shah</t>
  </si>
  <si>
    <t>Nakul  Mate</t>
  </si>
  <si>
    <t>Pratik P Shah</t>
  </si>
  <si>
    <t>Muhammad  Yusuf</t>
  </si>
  <si>
    <t>Arsal  Aziz</t>
  </si>
  <si>
    <t>Yasir  Siddiqui</t>
  </si>
  <si>
    <t>Sibtain  Malik</t>
  </si>
  <si>
    <t>Muhammad  Shakil</t>
  </si>
  <si>
    <t>Srikanth  Kulkarni</t>
  </si>
  <si>
    <t>Lanka Colts Cricket club</t>
  </si>
  <si>
    <t>Jennifer  Ganeshasundaram</t>
  </si>
  <si>
    <t>Duncan  Vandort</t>
  </si>
  <si>
    <t>Erantha  Perera</t>
  </si>
  <si>
    <t>Sreenidhi  Venugopal</t>
  </si>
  <si>
    <t>Nirav S Vikamshi</t>
  </si>
  <si>
    <t>Nortex Cricket Club</t>
  </si>
  <si>
    <t>Kiran  Shetty</t>
  </si>
  <si>
    <t>Amol  Khedgikar</t>
  </si>
  <si>
    <t>Shahid  Khan</t>
  </si>
  <si>
    <t>Srinivasan  Shanmugam</t>
  </si>
  <si>
    <t>Prerit  Patel</t>
  </si>
  <si>
    <t>Sreenith  Kulangarath</t>
  </si>
  <si>
    <t>Raghu  Pakanati</t>
  </si>
  <si>
    <t>Ragu  Ram</t>
  </si>
  <si>
    <t>Bharat Krishna  Vijayasarathy</t>
  </si>
  <si>
    <t>Jacob  Scaria</t>
  </si>
  <si>
    <t>Hardik  Prajapati</t>
  </si>
  <si>
    <t>Apoorva  Patel</t>
  </si>
  <si>
    <t>Agastya  Vyas</t>
  </si>
  <si>
    <t>Zain Rasheed</t>
  </si>
  <si>
    <t>Saqib Shekha</t>
  </si>
  <si>
    <t>Arun Sridhar</t>
  </si>
  <si>
    <t>Azan Sarfraz</t>
  </si>
  <si>
    <t>Muhammad Shahid</t>
  </si>
  <si>
    <t>Siraj Yakoob Ahmedani</t>
  </si>
  <si>
    <t>Janish Vaishnav</t>
  </si>
  <si>
    <t>Shariq Hamid</t>
  </si>
  <si>
    <t>Inderjit Singh (Gogi)</t>
  </si>
  <si>
    <t>Muzaffar Shah</t>
  </si>
  <si>
    <t>Usman Vadiwala</t>
  </si>
  <si>
    <t>Umer Wadiwala</t>
  </si>
  <si>
    <t>Gaurav Vashisht</t>
  </si>
  <si>
    <t>Moazzam Shah</t>
  </si>
  <si>
    <t>Sunil John</t>
  </si>
  <si>
    <t>Phani Kiran</t>
  </si>
  <si>
    <t>Shanmuka Chaitanya Katragadda</t>
  </si>
  <si>
    <t>Abhijit Harapanahalli</t>
  </si>
  <si>
    <t>Vivek Durairaj</t>
  </si>
  <si>
    <t>Srinivas Malkapuram</t>
  </si>
  <si>
    <t>Bharath Reddy</t>
  </si>
  <si>
    <t>Farukh Ali</t>
  </si>
  <si>
    <t>Umasankaran Sivaprakasam</t>
  </si>
  <si>
    <t>Blaine Bowerman</t>
  </si>
  <si>
    <t>Busi Koteshwar Reddy</t>
  </si>
  <si>
    <t>Alex Williams</t>
  </si>
  <si>
    <t>Vinay Kumar</t>
  </si>
  <si>
    <t>Dev Jivnani</t>
  </si>
  <si>
    <t>Najeeb Rehman</t>
  </si>
  <si>
    <t>Pradeep Mukkamala</t>
  </si>
  <si>
    <t>Pratik Doshi</t>
  </si>
  <si>
    <t>Samuel Permalla</t>
  </si>
  <si>
    <t>Naveen Pinapatruni</t>
  </si>
  <si>
    <t>Mohammad Hammad Sauleh</t>
  </si>
  <si>
    <t>Prafulla Palwe</t>
  </si>
  <si>
    <t>Lalit N. Raina</t>
  </si>
  <si>
    <t>Rahul Maurya</t>
  </si>
  <si>
    <t>Dhruv Aurora</t>
  </si>
  <si>
    <t>Karan Sharma</t>
  </si>
  <si>
    <t>Chiranjeev Reddy</t>
  </si>
  <si>
    <t>Muhammad Abbas Khan</t>
  </si>
  <si>
    <t>Danish Aseem</t>
  </si>
  <si>
    <t>Riazuddin Mohammed</t>
  </si>
  <si>
    <t>Asif Majeed</t>
  </si>
  <si>
    <t>Dhandapani Devarasan</t>
  </si>
  <si>
    <t>Kaushik Mirani</t>
  </si>
  <si>
    <t>Ravikumar S</t>
  </si>
  <si>
    <t>Kumaresan Appaswamy</t>
  </si>
  <si>
    <t>Anand Joshi</t>
  </si>
  <si>
    <t>Wadiyat Abbas</t>
  </si>
  <si>
    <t>Jignesh Thakkar</t>
  </si>
  <si>
    <t>Rahul Kumar</t>
  </si>
  <si>
    <t>Anand Dhadkar</t>
  </si>
  <si>
    <t>Sayan Bhattacharya</t>
  </si>
  <si>
    <t>Irfan Rabbani</t>
  </si>
  <si>
    <t>Syed Shaharyar Shahabuddin</t>
  </si>
  <si>
    <t>Amruth Dattatreya</t>
  </si>
  <si>
    <t>Omkar S Dharmadhikari</t>
  </si>
  <si>
    <t>Ahsen Javed</t>
  </si>
  <si>
    <t>Parind K Oza</t>
  </si>
  <si>
    <t>Balaji Narendra</t>
  </si>
  <si>
    <t>Ravi Nellutla</t>
  </si>
  <si>
    <t>Umang Soni</t>
  </si>
  <si>
    <t>Sharan Sharalaya</t>
  </si>
  <si>
    <t>Prakash Kannan</t>
  </si>
  <si>
    <t>SVS Goutham Pedapudi</t>
  </si>
  <si>
    <t>Alok A. Rege</t>
  </si>
  <si>
    <t>Deepak Chugh</t>
  </si>
  <si>
    <t>Krunal Darji</t>
  </si>
  <si>
    <t>Ashwani Choudhary</t>
  </si>
  <si>
    <t>Sachin Pradhan</t>
  </si>
  <si>
    <t>Bhushan Chirmade</t>
  </si>
  <si>
    <t>Satender Bhatia</t>
  </si>
  <si>
    <t>Pramod Daras</t>
  </si>
  <si>
    <t>Ashish Julka</t>
  </si>
  <si>
    <t>Haroon Butt</t>
  </si>
  <si>
    <t>Narendran Sreedharan</t>
  </si>
  <si>
    <t>Sonu Antony</t>
  </si>
  <si>
    <t>Prasanth Devakumar</t>
  </si>
  <si>
    <t>HM Atiq</t>
  </si>
  <si>
    <t>Saadat Al Bangash</t>
  </si>
  <si>
    <t>Rahul Patel</t>
  </si>
  <si>
    <t>Kushal Shroff</t>
  </si>
  <si>
    <t>Yousuffuddin</t>
  </si>
  <si>
    <t>Raziuddin Syed</t>
  </si>
  <si>
    <t>Mohammed Jafer Haneef</t>
  </si>
  <si>
    <t>Suleman Mehdi Mohammed</t>
  </si>
  <si>
    <t>Saud Khan</t>
  </si>
  <si>
    <t>Vishank Desai</t>
  </si>
  <si>
    <t>Bhavik Patel</t>
  </si>
  <si>
    <t>Ankit Sinha</t>
  </si>
  <si>
    <t>Periakaruppan Muthiah</t>
  </si>
  <si>
    <t>Fazeh Abbasi</t>
  </si>
  <si>
    <t>Arif Hashmi</t>
  </si>
  <si>
    <t>Abdullah Hashmi</t>
  </si>
  <si>
    <t>Ravi Dalal</t>
  </si>
  <si>
    <t>Brijesh Anthony Pillai</t>
  </si>
  <si>
    <t>Johannes Jayasuriya</t>
  </si>
  <si>
    <t>Glenn Variath</t>
  </si>
  <si>
    <t>Rajat Agarwal</t>
  </si>
  <si>
    <t>Sharat Jenigiri</t>
  </si>
  <si>
    <t>Harish Raman</t>
  </si>
  <si>
    <t>Nikhil Manjwani</t>
  </si>
  <si>
    <t>Norman Castelino</t>
  </si>
  <si>
    <t>Vimoj Sukumaran</t>
  </si>
  <si>
    <t>Jitendra Lal</t>
  </si>
  <si>
    <t>Karthik Rajagoplan</t>
  </si>
  <si>
    <t>Guruprasad Avinash Kapalay</t>
  </si>
  <si>
    <t>Sai Reddy</t>
  </si>
  <si>
    <t>Siddharth Agashe</t>
  </si>
  <si>
    <t>Sarmad Abedin</t>
  </si>
  <si>
    <t>TBA</t>
  </si>
  <si>
    <t>Ishaan Manohar</t>
  </si>
  <si>
    <t>Upendra Kulkarni</t>
  </si>
  <si>
    <t>Ganga Kishan Mootha</t>
  </si>
  <si>
    <t>Karthik Lappathi</t>
  </si>
  <si>
    <t>Karthik Y.V.</t>
  </si>
  <si>
    <t>Arjun Sridhar</t>
  </si>
  <si>
    <t>Dhruv Mainker</t>
  </si>
  <si>
    <t>Mohan Giribabu</t>
  </si>
  <si>
    <t>Madhusudan H.S.</t>
  </si>
  <si>
    <t>Ramakanth Reddy</t>
  </si>
  <si>
    <t>Amey Kulkarni</t>
  </si>
  <si>
    <t>Shalin Shah</t>
  </si>
  <si>
    <t>Anand Kerhalkar</t>
  </si>
  <si>
    <t>Harish Babu Arunachalam</t>
  </si>
  <si>
    <t>Karthik Reddy Kolli</t>
  </si>
  <si>
    <t>Jayaprakash Soma Shekar</t>
  </si>
  <si>
    <t>Rukhman Ejaz Malik</t>
  </si>
  <si>
    <t>Vishal Sharma</t>
  </si>
  <si>
    <t>Srikanth Gullapalli</t>
  </si>
  <si>
    <t>Satish Mutyala</t>
  </si>
  <si>
    <t>Hrishikesh Matsye</t>
  </si>
  <si>
    <t>Petson Mathews</t>
  </si>
  <si>
    <t>Rajashekar R. Atmakuri</t>
  </si>
  <si>
    <t>Narasimha Pabbisetty</t>
  </si>
  <si>
    <t>AJ Aslam</t>
  </si>
  <si>
    <t>Manohar Pamula</t>
  </si>
  <si>
    <t>Naveen Myneni</t>
  </si>
  <si>
    <t>Keshav Pabbisetty</t>
  </si>
  <si>
    <t>Mathanraj Balasingan</t>
  </si>
  <si>
    <t>Ashwin Desai</t>
  </si>
  <si>
    <t>Sridhar Raghunathan</t>
  </si>
  <si>
    <t>Adithya Harihara</t>
  </si>
  <si>
    <t>Daniel Arunkumar</t>
  </si>
  <si>
    <t>Manan H. Patel</t>
  </si>
  <si>
    <t>Divyesh Rana</t>
  </si>
  <si>
    <t>Srikant Kumar Panda</t>
  </si>
  <si>
    <t>Chanchal Chauhan</t>
  </si>
  <si>
    <t>Md. Ashiful Hoque</t>
  </si>
  <si>
    <t>Asim Iqbal</t>
  </si>
  <si>
    <t>Christo Adikary</t>
  </si>
  <si>
    <t>Murali Sankar Harikrishnan</t>
  </si>
  <si>
    <t>Siva Rama Krishna Joginipally</t>
  </si>
  <si>
    <t>Chintan Mistry</t>
  </si>
  <si>
    <t>Cheran Jacob Ratnam</t>
  </si>
  <si>
    <t>Anantanatha Ajeyasharma</t>
  </si>
  <si>
    <t>Mansoor Chaudhry</t>
  </si>
  <si>
    <t>Sachin Desai</t>
  </si>
  <si>
    <t>Mohammed Abdul Kakem</t>
  </si>
  <si>
    <t>Venkatesh Sridharan</t>
  </si>
  <si>
    <t>Sigmund Courtney</t>
  </si>
  <si>
    <t>Abhay Mogal</t>
  </si>
  <si>
    <t>Ninad Mahajan</t>
  </si>
  <si>
    <t>Kamesh Subbarao</t>
  </si>
  <si>
    <t>Raghuram Doraiswami</t>
  </si>
  <si>
    <t>Rama Achan</t>
  </si>
  <si>
    <t>Mohammed Azeem</t>
  </si>
  <si>
    <t>Himangshu Sharma</t>
  </si>
  <si>
    <t>Davion Davidson</t>
  </si>
  <si>
    <t>Shams Sultan Ali</t>
  </si>
  <si>
    <t>Kiran S. Lagad</t>
  </si>
  <si>
    <t>Abhay Annaswamy</t>
  </si>
  <si>
    <t>Ravikumar Thangavel</t>
  </si>
  <si>
    <t>Vinay Kumar Bashaboina</t>
  </si>
  <si>
    <t>Hemanth Daudiprolu</t>
  </si>
  <si>
    <t>Raj Shimpi</t>
  </si>
  <si>
    <t>Srinath Akula</t>
  </si>
  <si>
    <t>Shivaram Krishnappa</t>
  </si>
  <si>
    <t>Jayesh Dubashi</t>
  </si>
  <si>
    <t>Bhatt Bhaumik</t>
  </si>
  <si>
    <t>Mehernosh Irani</t>
  </si>
  <si>
    <t>Venkata Abhinav</t>
  </si>
  <si>
    <t>Sunil Bondalapati</t>
  </si>
  <si>
    <t>Talha Mujtaba</t>
  </si>
  <si>
    <t>Rajnish Rao</t>
  </si>
  <si>
    <t>Arunprakash Ayyarsamy</t>
  </si>
  <si>
    <t>Joshi Parnad</t>
  </si>
  <si>
    <t>Babu Lakkamaneni</t>
  </si>
  <si>
    <t>Babu Madala</t>
  </si>
  <si>
    <t>Karthik Rajasekaran</t>
  </si>
  <si>
    <t>Rajesh Kumar Yamula</t>
  </si>
  <si>
    <t>Rakesh Sourirajan</t>
  </si>
  <si>
    <t>Swapnil Kadam</t>
  </si>
  <si>
    <t>Vishwanathan Venkat</t>
  </si>
  <si>
    <t>Madhusudan Sankaran</t>
  </si>
  <si>
    <t>Shan Mohamed</t>
  </si>
  <si>
    <t>Ayam Pyakuryal</t>
  </si>
  <si>
    <t>Shravan Koganti</t>
  </si>
  <si>
    <t>Mohan Devarapalli</t>
  </si>
  <si>
    <t>Sanjay Vasudeva</t>
  </si>
  <si>
    <t>Subhash Seshadri</t>
  </si>
  <si>
    <t>Jeevan Gogineni</t>
  </si>
  <si>
    <t>Ravi Govin</t>
  </si>
  <si>
    <t>Yogesh Pingle</t>
  </si>
  <si>
    <t>William Dolla</t>
  </si>
  <si>
    <t>Gautham Mysore</t>
  </si>
  <si>
    <t>Vinith Vunnam</t>
  </si>
  <si>
    <t>Japneet Singh Kohli</t>
  </si>
  <si>
    <t>Raja Devulapalli</t>
  </si>
  <si>
    <t>Raghu Gurumurthy</t>
  </si>
  <si>
    <t>Aman Khoja</t>
  </si>
  <si>
    <t>Purnachandra Kanagala</t>
  </si>
  <si>
    <t>Amandeep Singh</t>
  </si>
  <si>
    <t>Krunal Thakkar</t>
  </si>
  <si>
    <t>Subbu Ananthanarayanan</t>
  </si>
  <si>
    <t>Kashif Ahmed</t>
  </si>
  <si>
    <t>Ajay Jagtap</t>
  </si>
  <si>
    <t>Aamir Hassan</t>
  </si>
  <si>
    <t>Arijit Pal</t>
  </si>
  <si>
    <t>Rakesh Sanapala</t>
  </si>
  <si>
    <t>Khurshid Ahmed Quereshi</t>
  </si>
  <si>
    <t>Azmat Merchant</t>
  </si>
  <si>
    <t>Shaheer Iqbal</t>
  </si>
  <si>
    <t>Mujtaba Shaikh</t>
  </si>
  <si>
    <t>Mitul Mehta</t>
  </si>
  <si>
    <t>Farrukh Abbasi</t>
  </si>
  <si>
    <t>Nirav M. Patel</t>
  </si>
  <si>
    <t>Sirish Goddikurapati</t>
  </si>
  <si>
    <t>Sreedhar Kadiyala</t>
  </si>
  <si>
    <t>Hardik Doshi</t>
  </si>
  <si>
    <t>Muhammad Mehtab</t>
  </si>
  <si>
    <t>Muhammad Jawad</t>
  </si>
  <si>
    <t>Farrukh Syed</t>
  </si>
  <si>
    <t>Swami Ramanathan</t>
  </si>
  <si>
    <t>Chintan Shah</t>
  </si>
  <si>
    <t>Ram Prasad Diwakaran</t>
  </si>
  <si>
    <t>Ramprasad Srinivasan</t>
  </si>
  <si>
    <t>Jignesh J. Desai</t>
  </si>
  <si>
    <t>Varaprasad Challa</t>
  </si>
  <si>
    <t>Mitesh Patel</t>
  </si>
  <si>
    <t>Ankur Agarwal</t>
  </si>
  <si>
    <t>Lloyd A. Saldanha</t>
  </si>
  <si>
    <t>Shashika Athulathmudali</t>
  </si>
  <si>
    <t>Arsalan Sheriff</t>
  </si>
  <si>
    <t>Bardan Chalise</t>
  </si>
  <si>
    <t>Vin Varghese</t>
  </si>
  <si>
    <t>Shimon Perera</t>
  </si>
  <si>
    <t>Nitish Gupta</t>
  </si>
  <si>
    <t>Naveed Siddiqui</t>
  </si>
  <si>
    <t>Dhvanit Dave</t>
  </si>
  <si>
    <t>Chaitanya Varma</t>
  </si>
  <si>
    <t>Dineth Kumarasinghe</t>
  </si>
  <si>
    <t>Suresh Pachaiappan</t>
  </si>
  <si>
    <t>Shehzad Ali</t>
  </si>
  <si>
    <t>Farrukh Farid</t>
  </si>
  <si>
    <t>Chandhu Kotagandla</t>
  </si>
  <si>
    <t>Syed Ashir Mehdi</t>
  </si>
  <si>
    <t>Amer Tanveer</t>
  </si>
  <si>
    <t>Sridhar Rajaram</t>
  </si>
  <si>
    <t>Ahmar Siddiqui</t>
  </si>
  <si>
    <t>Dinesh Venkatachalam</t>
  </si>
  <si>
    <t>Sathesh Rangaraj</t>
  </si>
  <si>
    <t>Darshan Jinendrakumar</t>
  </si>
  <si>
    <t>Abdullah Khan</t>
  </si>
  <si>
    <t>Hirak H. Patel</t>
  </si>
  <si>
    <t>Avinash Raghu</t>
  </si>
  <si>
    <t>Revanth Yendra</t>
  </si>
  <si>
    <t>Ashwin Govindrajan</t>
  </si>
  <si>
    <t>Charan Satish</t>
  </si>
  <si>
    <t>Humayan Mughal</t>
  </si>
  <si>
    <t>Badal Parikh</t>
  </si>
  <si>
    <t>Sudharsan Selvakumar</t>
  </si>
  <si>
    <t>Justin Kranli</t>
  </si>
  <si>
    <t>Venkat Krishna</t>
  </si>
  <si>
    <t>Sohail Mohammad</t>
  </si>
  <si>
    <t>Deepak K. Agrawal</t>
  </si>
  <si>
    <t>Dhanyu Amarasinghe</t>
  </si>
  <si>
    <t>Ibrahim Choudhry K.</t>
  </si>
  <si>
    <t>Abdul Anadari Khan</t>
  </si>
  <si>
    <t>Abdul Khaleq Nadeem Mohammed</t>
  </si>
  <si>
    <t>John Mabrey</t>
  </si>
  <si>
    <t>Dhiresh Bhatia</t>
  </si>
  <si>
    <t>Shahan M. Jamal</t>
  </si>
  <si>
    <t>Vishwanath Bhat</t>
  </si>
  <si>
    <t>Dinesh Sundaram</t>
  </si>
  <si>
    <t>Asad Khan</t>
  </si>
  <si>
    <t>Vijay Srinivas</t>
  </si>
  <si>
    <t>Siddharth Pandey</t>
  </si>
  <si>
    <t>Saad Akhtar</t>
  </si>
  <si>
    <t>Imran Suhail</t>
  </si>
  <si>
    <t>Umair Javed Minhas Khan</t>
  </si>
  <si>
    <t>Krishna Medidi</t>
  </si>
  <si>
    <t>Adnan Chowdhury</t>
  </si>
  <si>
    <t>Highest Level Achieved</t>
  </si>
  <si>
    <t>Club Name
 (At time of enrollment)</t>
  </si>
  <si>
    <t>Name (First, middle, Last)</t>
  </si>
  <si>
    <t>Ahmediya Cricket Club</t>
  </si>
  <si>
    <t>Colonial Cricket &amp; Social Club</t>
  </si>
  <si>
    <t>DFW Cricket Club</t>
  </si>
  <si>
    <t>Fort-Worth Lions Cricket Club</t>
  </si>
  <si>
    <t>Frisco Cricket Club</t>
  </si>
  <si>
    <t>International Cricket Club</t>
  </si>
  <si>
    <t>NTCA Youth</t>
  </si>
  <si>
    <t>SouthLake United Cricket Club</t>
  </si>
  <si>
    <t>Club Names</t>
  </si>
  <si>
    <t>M. Amir  Khan</t>
  </si>
  <si>
    <t>Current Status</t>
  </si>
  <si>
    <t>Active</t>
  </si>
  <si>
    <t>Inactive</t>
  </si>
  <si>
    <t>N/A</t>
  </si>
  <si>
    <t>Status</t>
  </si>
  <si>
    <t>Grade</t>
  </si>
  <si>
    <t>Navin Hegde</t>
  </si>
  <si>
    <t>Pass</t>
  </si>
  <si>
    <t>Final</t>
  </si>
  <si>
    <t>Nikhil Arvind Rajendran</t>
  </si>
  <si>
    <t>Raamoji Rao Aenugula Madhusudana Rao</t>
  </si>
  <si>
    <t>Steven Massey</t>
  </si>
  <si>
    <t>Aditya Guin</t>
  </si>
  <si>
    <t>Ankit   Wani</t>
  </si>
  <si>
    <t>Chetan Reddy</t>
  </si>
  <si>
    <t>Chirag  Gandhi</t>
  </si>
  <si>
    <t>Dharmesh Rana</t>
  </si>
  <si>
    <t>Guransh Nanda</t>
  </si>
  <si>
    <t>Hardik  Talati</t>
  </si>
  <si>
    <t>Manish  Bhardvaj</t>
  </si>
  <si>
    <t>Naveen Kumar Tamilarasan</t>
  </si>
  <si>
    <t>Ritvik Arora</t>
  </si>
  <si>
    <t>Sachin Kumar Asokan</t>
  </si>
  <si>
    <t>Sharan  Venkateshwar</t>
  </si>
  <si>
    <t>SPS  Venkateshwar</t>
  </si>
  <si>
    <t>Sreethej Bandi</t>
  </si>
  <si>
    <t>Vijay Reddy</t>
  </si>
  <si>
    <t>Viral Nai</t>
  </si>
  <si>
    <t>Atul Sundar</t>
  </si>
  <si>
    <t>Harish Krishnakumar</t>
  </si>
  <si>
    <t>Kalyan Mantravadi</t>
  </si>
  <si>
    <t>Praharsh Chandra Anisetty Venkata Sai</t>
  </si>
  <si>
    <t>Sandesh Chandrashekar</t>
  </si>
  <si>
    <t>Sharath Raam Thiru Soundararaj</t>
  </si>
  <si>
    <t>Tanvesh Namnaik</t>
  </si>
  <si>
    <t>Vikas Venkatachala</t>
  </si>
  <si>
    <t>Anish  Suresh</t>
  </si>
  <si>
    <t>Bipin  Prasad</t>
  </si>
  <si>
    <t>Pranav  Kalyanaraman</t>
  </si>
  <si>
    <t>Sai Krishna Gangavalli</t>
  </si>
  <si>
    <t>Bharath  Bommareddy</t>
  </si>
  <si>
    <t>Jitender  Satish  Kapoor</t>
  </si>
  <si>
    <t>Kaushal  Kishore  Anand</t>
  </si>
  <si>
    <t>Muthukumar  Annamalai</t>
  </si>
  <si>
    <t>Navin  Shanker</t>
  </si>
  <si>
    <t>Praveen  Sekar</t>
  </si>
  <si>
    <t>Mandeep Singh</t>
  </si>
  <si>
    <t>Parth  Naik</t>
  </si>
  <si>
    <t>Venkat  Bhargav  Kommana</t>
  </si>
  <si>
    <t>Abbas Javed</t>
  </si>
  <si>
    <t>Jaffer  Humayun</t>
  </si>
  <si>
    <t>Jimit Khakhar</t>
  </si>
  <si>
    <t>Madhivanan Durai</t>
  </si>
  <si>
    <t>Pravesh Joshi</t>
  </si>
  <si>
    <t>Rahim Gangawani</t>
  </si>
  <si>
    <t>Rajat Sardana</t>
  </si>
  <si>
    <t>Syed Saqeeb Akil Shahi</t>
  </si>
  <si>
    <t>Ajay  Gangavalli</t>
  </si>
  <si>
    <t>Anuj  Jain</t>
  </si>
  <si>
    <t>Suresh  Subramaniyan</t>
  </si>
  <si>
    <t>Shamikh  Sayed  Shah</t>
  </si>
  <si>
    <t>Blessan  Alexander</t>
  </si>
  <si>
    <t>Teju  Varghese</t>
  </si>
  <si>
    <t>Chirag Desai</t>
  </si>
  <si>
    <t>Harsh K. Patel</t>
  </si>
  <si>
    <t>Rohan Pandit</t>
  </si>
  <si>
    <t>Veer Patel</t>
  </si>
  <si>
    <t>Aaditya Deo</t>
  </si>
  <si>
    <t>Ankit Khera</t>
  </si>
  <si>
    <t>Balram Singh</t>
  </si>
  <si>
    <t>Brihu Padmanabhan</t>
  </si>
  <si>
    <t>Gowri Shanker Viswanathan</t>
  </si>
  <si>
    <t>Parth  Bavishi</t>
  </si>
  <si>
    <t>Praveen  Madan</t>
  </si>
  <si>
    <t>Rahul  Pendyala</t>
  </si>
  <si>
    <t>Ravikanth  Gundimeda</t>
  </si>
  <si>
    <t>Ravish Aithal PN</t>
  </si>
  <si>
    <t>Sachin Pahuja</t>
  </si>
  <si>
    <t>Sai  Uthej  Valiveru</t>
  </si>
  <si>
    <t>Srinivas  Rahul  Rao</t>
  </si>
  <si>
    <t>Sujay Joshi</t>
  </si>
  <si>
    <t>Sumanth  Muppasani</t>
  </si>
  <si>
    <t>Tahsin Alim</t>
  </si>
  <si>
    <t>Vaibhav Maheshwari</t>
  </si>
  <si>
    <t>Karthik Gottepalli</t>
  </si>
  <si>
    <t>Pankaj Kumar Nagpal</t>
  </si>
  <si>
    <t>Pratik Hegde</t>
  </si>
  <si>
    <t>Kathik  Rajashekar</t>
  </si>
  <si>
    <t>Naga Sriram Varun Katari</t>
  </si>
  <si>
    <t>Pavan Kumar</t>
  </si>
  <si>
    <t>Taran  Samaroo</t>
  </si>
  <si>
    <t>Active ?</t>
  </si>
  <si>
    <t>n/a</t>
  </si>
  <si>
    <t>Siva Kumar Kota</t>
  </si>
  <si>
    <t>Vinod Raaghav Sekar</t>
  </si>
  <si>
    <t>Parth Patel</t>
  </si>
  <si>
    <t>Manoj Natarajan</t>
  </si>
  <si>
    <t>Sai Prashanth Lakshmi Narayanan</t>
  </si>
  <si>
    <t>Yoganand Thulasiraman</t>
  </si>
  <si>
    <t>Ajinkya J. Paikine</t>
  </si>
  <si>
    <t>Chiranjeevi Saikanth Akunuri</t>
  </si>
  <si>
    <t>Swamynathan Ganesh</t>
  </si>
  <si>
    <t>Hemchand Pallempati</t>
  </si>
  <si>
    <t>Jay Modi</t>
  </si>
  <si>
    <t>Jay Trivedi</t>
  </si>
  <si>
    <t>Ankith Choudhary Laxminarayanan</t>
  </si>
  <si>
    <t>Dileep Gurazada</t>
  </si>
  <si>
    <t>Hrsishi Pethkar</t>
  </si>
  <si>
    <t>Malla Devarapalli</t>
  </si>
  <si>
    <t>Pramod Rajkumar Bhushette</t>
  </si>
  <si>
    <t>Prathamesh Morje</t>
  </si>
  <si>
    <t>Rajeev Ramaswamy</t>
  </si>
  <si>
    <t>Sachin Rengarajan</t>
  </si>
  <si>
    <t>Sai Narayanan Hari</t>
  </si>
  <si>
    <t>Srikanth Adde</t>
  </si>
  <si>
    <t>Sriram Subramanian</t>
  </si>
  <si>
    <t>Srivamshikanth Adde</t>
  </si>
  <si>
    <t>Trivikraman Madhavan</t>
  </si>
  <si>
    <t>Yashveer Singh</t>
  </si>
  <si>
    <t>Rohan Dhawan</t>
  </si>
  <si>
    <t>Vivek Dev Lakshminarayanan</t>
  </si>
  <si>
    <t>Ranganathan Mohan</t>
  </si>
  <si>
    <t>Srikanth Gutlapalli</t>
  </si>
  <si>
    <t>Nasar Abbas</t>
  </si>
  <si>
    <t>Rahim Khalfan</t>
  </si>
  <si>
    <t>Saju Lukose</t>
  </si>
  <si>
    <t>Vitrag Bavishi</t>
  </si>
  <si>
    <t>Waqas Butt</t>
  </si>
  <si>
    <t>Onkar Akolkar</t>
  </si>
  <si>
    <t>Subbu Chakrapani</t>
  </si>
  <si>
    <t>Swaminathan Kumar Ramanathan</t>
  </si>
  <si>
    <t>Srikanth Keshav</t>
  </si>
  <si>
    <t>Tharaka Ukwatte</t>
  </si>
  <si>
    <t>Ravi Ranjan</t>
  </si>
  <si>
    <t>Ashwin Tambe</t>
  </si>
  <si>
    <t>Waseem Waheed</t>
  </si>
  <si>
    <t>B.V. Harish</t>
  </si>
  <si>
    <t>Mitul Harshadbhai Patel</t>
  </si>
  <si>
    <t>Ashadullah Khan</t>
  </si>
  <si>
    <t>Muhammad Omer</t>
  </si>
  <si>
    <t>Uday Kumar Narayanappa</t>
  </si>
  <si>
    <t>Jaki Chowdhury</t>
  </si>
  <si>
    <t>Navin Chaganty</t>
  </si>
  <si>
    <t>Chinmay Desai</t>
  </si>
  <si>
    <t>Varun Pathakamudi</t>
  </si>
  <si>
    <t>Akash Chhabra</t>
  </si>
  <si>
    <t>Jeychenthur Kathiresan</t>
  </si>
  <si>
    <t>ASM Mukit Rahman</t>
  </si>
  <si>
    <t>Niranjan Mahabaleshwar</t>
  </si>
  <si>
    <t>Srinivas Eadha</t>
  </si>
  <si>
    <t>Pankaj Kampli</t>
  </si>
  <si>
    <t>Rony Anthony</t>
  </si>
  <si>
    <t>Vishwarath Reddy Morramganti</t>
  </si>
  <si>
    <t>Sujan Rao</t>
  </si>
  <si>
    <t>Shiva Garimella</t>
  </si>
  <si>
    <t>Sunil Bandla</t>
  </si>
  <si>
    <t>Urwish Patel</t>
  </si>
  <si>
    <t>Arunesh Mishra</t>
  </si>
  <si>
    <t>Chaitanya Pattem</t>
  </si>
  <si>
    <t>Saravanan Rajendran</t>
  </si>
  <si>
    <t>Navin K. Koammaraju</t>
  </si>
  <si>
    <t>Sachin Gupta</t>
  </si>
  <si>
    <t>Stage</t>
  </si>
  <si>
    <t>Sagar Pant</t>
  </si>
  <si>
    <t>Pankaj Chopra</t>
  </si>
  <si>
    <t>Nikunj Mange</t>
  </si>
  <si>
    <t>Tejash Patel</t>
  </si>
  <si>
    <t>Praveen Kumar Anijer</t>
  </si>
  <si>
    <t>Sharma Ramasubramania</t>
  </si>
  <si>
    <t>Sandeep Vilayanur Sivaram</t>
  </si>
  <si>
    <t>Amogh Butta</t>
  </si>
  <si>
    <t>Sudhindra Nekkanti</t>
  </si>
  <si>
    <t>Pullanaik Sugali</t>
  </si>
  <si>
    <t>Dilshan Senarathgoda</t>
  </si>
  <si>
    <t>Rakesh Kumar Gedam</t>
  </si>
  <si>
    <t>Raj Kiran Thippani</t>
  </si>
  <si>
    <t>Krishna Sundara</t>
  </si>
  <si>
    <t>Ajaj Gadiwan</t>
  </si>
  <si>
    <t>Mogdum M. Syed</t>
  </si>
  <si>
    <t>Bhupal Krishna Upputuri</t>
  </si>
  <si>
    <t>Shivam Sharma</t>
  </si>
  <si>
    <t>Sravan Kumar Karanam</t>
  </si>
  <si>
    <t>Akshay Dumbre</t>
  </si>
  <si>
    <t>Luv Sachdeva</t>
  </si>
  <si>
    <t>Sathya Narayanan M</t>
  </si>
  <si>
    <t>Ramdas Nadikota</t>
  </si>
  <si>
    <t>Shravan Kumar Jusa</t>
  </si>
  <si>
    <t>Purvil Rupera</t>
  </si>
  <si>
    <t>Asreeth Reddy Gujjula</t>
  </si>
  <si>
    <t>Likhit Shankar Gonda</t>
  </si>
  <si>
    <t>Hemanth Narayan Pakshinamurthy</t>
  </si>
  <si>
    <t>Sriram Balaji</t>
  </si>
  <si>
    <t>Rahul Radhakrishna</t>
  </si>
  <si>
    <t>Syed Shah Hussain Qadri</t>
  </si>
  <si>
    <t>Irfanuddin Syed</t>
  </si>
  <si>
    <t>Imran Abdul Waheed Sheikh</t>
  </si>
  <si>
    <t>Syed Azeem</t>
  </si>
  <si>
    <t>Shakeeb Murtaza</t>
  </si>
  <si>
    <t>Nanmaran Rajappan</t>
  </si>
  <si>
    <t>Karthik Rajaraman</t>
  </si>
  <si>
    <t>Sivaganeshan Balakrishnan</t>
  </si>
  <si>
    <t>Sandeep Kumar Polasami Babu</t>
  </si>
  <si>
    <t>Veeraraghavan Devanathan</t>
  </si>
  <si>
    <t>Ravi Adusumelli</t>
  </si>
  <si>
    <t>Saad Ali Qureshi</t>
  </si>
  <si>
    <t>Muhammad Hammad</t>
  </si>
  <si>
    <t>Hitesh T. Patel</t>
  </si>
  <si>
    <t>Manovishnu Duraisamy</t>
  </si>
  <si>
    <t>Akshay Verenkar</t>
  </si>
  <si>
    <t>Arvindan Rajamani</t>
  </si>
  <si>
    <t>Balaji Venkatachalapathy</t>
  </si>
  <si>
    <t>Nemat Rehman</t>
  </si>
  <si>
    <t>Vikas Madabhushi</t>
  </si>
  <si>
    <t>Ejaz Syed</t>
  </si>
  <si>
    <t>Murali Vaddi</t>
  </si>
  <si>
    <t>Narenda Murthy</t>
  </si>
  <si>
    <t>Prasad Vaddi</t>
  </si>
  <si>
    <t>Farrukh Moin</t>
  </si>
  <si>
    <t>Habee Aslam</t>
  </si>
  <si>
    <t>Srinath Nernakanti</t>
  </si>
  <si>
    <t>Vamsi Krishna Damacharla</t>
  </si>
  <si>
    <t>Vinit Patel</t>
  </si>
  <si>
    <t>Adnan Ali</t>
  </si>
  <si>
    <t>Nadir Khan</t>
  </si>
  <si>
    <t>Tanmay Parikh</t>
  </si>
  <si>
    <t>Vijay Subramanian</t>
  </si>
  <si>
    <t>Bhaskar Sadasivuni</t>
  </si>
  <si>
    <t>Bhuvan Recherla</t>
  </si>
  <si>
    <t>Dhanunjaya Noothi</t>
  </si>
  <si>
    <t>Maruthi Kiran Veerla</t>
  </si>
  <si>
    <t>Ranaga Kankanala</t>
  </si>
  <si>
    <t>Ravi Narayana Honnudike</t>
  </si>
  <si>
    <t>Saleel Limaye</t>
  </si>
  <si>
    <t>Sumant Koganti</t>
  </si>
  <si>
    <t>Salman A. D. Mohammed</t>
  </si>
  <si>
    <t>Zafar Abbas</t>
  </si>
  <si>
    <t>Ajeesh Mathew</t>
  </si>
  <si>
    <t>Ashish Bhatia</t>
  </si>
  <si>
    <t>Avinash Venkatesh</t>
  </si>
  <si>
    <t>Padmakiran Guttikonda</t>
  </si>
  <si>
    <t>Rajath Simha</t>
  </si>
  <si>
    <t>Ramkumar Iyyamperumal</t>
  </si>
  <si>
    <t>Sanish Kumar</t>
  </si>
  <si>
    <t>Suhas Naik</t>
  </si>
  <si>
    <t>Arpit Lasod</t>
  </si>
  <si>
    <t>Bhaskar Trivedi</t>
  </si>
  <si>
    <t>Janmejay Tanwar</t>
  </si>
  <si>
    <t>Murali Krishna Masimukku</t>
  </si>
  <si>
    <t>Syed Masood</t>
  </si>
  <si>
    <t>Tejas Sambre</t>
  </si>
  <si>
    <t>Yash Kawediya</t>
  </si>
  <si>
    <t>Strikers Cricket Club</t>
  </si>
  <si>
    <t>Texas Cricket Club</t>
  </si>
  <si>
    <t>Sarath Kamireddy</t>
  </si>
  <si>
    <t>Lio Mathew</t>
  </si>
  <si>
    <t>Nortex CC</t>
  </si>
  <si>
    <t>Rajendran Kumar</t>
  </si>
  <si>
    <t>Sanal Pazhayaveettil</t>
  </si>
  <si>
    <t>Sandeep Govindan</t>
  </si>
  <si>
    <t>Sandeep Govindaraj</t>
  </si>
  <si>
    <t>Satish Narayanan</t>
  </si>
  <si>
    <t>Sivaprasad Venkat</t>
  </si>
  <si>
    <t>Achuyuth Reddy Minnamareddy</t>
  </si>
  <si>
    <t>Ashwin Kannan</t>
  </si>
  <si>
    <t>Bharadwaj Kasinadhuni</t>
  </si>
  <si>
    <t>Chaitanya Dasika</t>
  </si>
  <si>
    <t>Chaitanya Sagam</t>
  </si>
  <si>
    <t>Rushvendra Chandrasekar</t>
  </si>
  <si>
    <t>Sai Praveen Posani</t>
  </si>
  <si>
    <t>Teja Pathour</t>
  </si>
  <si>
    <t>Udattej Reddy Pannathota</t>
  </si>
  <si>
    <t>Baswant Rao</t>
  </si>
  <si>
    <t>Strikers CC</t>
  </si>
  <si>
    <t>Dhirish Parthasarathy</t>
  </si>
  <si>
    <t>Karthik Kumarasubramanian</t>
  </si>
  <si>
    <t>Prasanna Venkatesh Sridhar</t>
  </si>
  <si>
    <t>Saai Sanjay Swaminathan</t>
  </si>
  <si>
    <t>Srihari Chandramouli</t>
  </si>
  <si>
    <t>Suraj Shaymasunder</t>
  </si>
  <si>
    <t>Koushik Kaku</t>
  </si>
  <si>
    <t>Ratna Nutalapati</t>
  </si>
  <si>
    <t>Venkateswarlu Nandimandalam</t>
  </si>
  <si>
    <t>Vinodh Jagannathan</t>
  </si>
  <si>
    <t>Vipul Gudoori</t>
  </si>
  <si>
    <t>Frisco CC</t>
  </si>
  <si>
    <t>Naveed Nawaz</t>
  </si>
  <si>
    <t>Yeashan Chadda</t>
  </si>
  <si>
    <t>Ali Akbar</t>
  </si>
  <si>
    <t>Irving CC</t>
  </si>
  <si>
    <t>Khaja Tajdeen</t>
  </si>
  <si>
    <t>Seshanth Rajagopalan</t>
  </si>
  <si>
    <t>Sivaram Chemudupati</t>
  </si>
  <si>
    <t>Avinash Pal</t>
  </si>
  <si>
    <t>Bhavesh Vyas</t>
  </si>
  <si>
    <t>Nishant Mohapatra</t>
  </si>
  <si>
    <t>Nitin Ranjan</t>
  </si>
  <si>
    <t>Harmanjit Singh</t>
  </si>
  <si>
    <t>Vivekanandh Pandi</t>
  </si>
  <si>
    <t>Himamshu Nagaraja</t>
  </si>
  <si>
    <t>Ranjit Shamanna</t>
  </si>
  <si>
    <t>Abilash Keerthivasan</t>
  </si>
  <si>
    <t>HariKrishna Bathala</t>
  </si>
  <si>
    <t>Mahesh Manohar</t>
  </si>
  <si>
    <t>Mahesh Ippala</t>
  </si>
  <si>
    <t>Subodh Grewal</t>
  </si>
  <si>
    <t>DCCC</t>
  </si>
  <si>
    <t>Anjan Lamichhare</t>
  </si>
  <si>
    <t>Goutham Naik</t>
  </si>
  <si>
    <t>Kamal Kishore Premi</t>
  </si>
  <si>
    <t>Srujan Vusirikapalli</t>
  </si>
  <si>
    <t>Nishith Rao</t>
  </si>
  <si>
    <t>Eagles CC</t>
  </si>
  <si>
    <t>Srikanth Yama</t>
  </si>
  <si>
    <t>Pavan Kumar Rajagiri</t>
  </si>
  <si>
    <t>Prasad Chandravihar</t>
  </si>
  <si>
    <t>Shashank Adavally</t>
  </si>
  <si>
    <t>Anoj Sri Pathum Malalsekera</t>
  </si>
  <si>
    <t>GPCC</t>
  </si>
  <si>
    <t>Samarat Sen</t>
  </si>
  <si>
    <t>Srikanth Nernakanti</t>
  </si>
  <si>
    <t>Hariprasath Rajasekaran</t>
  </si>
  <si>
    <t>Satish Kumar Sridaran</t>
  </si>
  <si>
    <t>Krishna Koderu</t>
  </si>
  <si>
    <t>Uma Srimukha Siddhanthi</t>
  </si>
  <si>
    <t>Longhorns CC</t>
  </si>
  <si>
    <t>Girish Guthikonda</t>
  </si>
  <si>
    <t>Mohit Parashar</t>
  </si>
  <si>
    <t>Moinak Pyne</t>
  </si>
  <si>
    <t>Tarun Bhoomireddy</t>
  </si>
  <si>
    <t>Aravind Subramani</t>
  </si>
  <si>
    <t>Muthu Ramalingam</t>
  </si>
  <si>
    <t>Phartheeb Kandasamy</t>
  </si>
  <si>
    <t>Sri Raghavan</t>
  </si>
  <si>
    <t>Aadhunik Sundar</t>
  </si>
  <si>
    <t>TCA</t>
  </si>
  <si>
    <t xml:space="preserve">Abhimanyu Poswal </t>
  </si>
  <si>
    <t>Abhizeet Bomma</t>
  </si>
  <si>
    <t>Anay Khanna</t>
  </si>
  <si>
    <t xml:space="preserve">Garv Khanna                  </t>
  </si>
  <si>
    <t>Manav Hegde</t>
  </si>
  <si>
    <t xml:space="preserve">Ruhan Kasarla </t>
  </si>
  <si>
    <t>Soorya Selvakumar</t>
  </si>
  <si>
    <t xml:space="preserve">Vishesh Prasad </t>
  </si>
  <si>
    <t xml:space="preserve">Yash Narsian </t>
  </si>
  <si>
    <t>Aju Mathew</t>
  </si>
  <si>
    <t>Atharva Ambedkar</t>
  </si>
  <si>
    <t>Babu Simon</t>
  </si>
  <si>
    <t>Bryce Abraham</t>
  </si>
  <si>
    <t>Rajesh Cherukupalli</t>
  </si>
  <si>
    <t>Santhosh skaria</t>
  </si>
  <si>
    <t>Shashank Gundlapally</t>
  </si>
  <si>
    <t>Shiva Subramanian</t>
  </si>
  <si>
    <t>Sri Kavuri</t>
  </si>
  <si>
    <t>United CC</t>
  </si>
  <si>
    <t>Lanka CC</t>
  </si>
  <si>
    <t>Hawks CC</t>
  </si>
  <si>
    <t>EPIC CC</t>
  </si>
  <si>
    <t>DFW CC</t>
  </si>
  <si>
    <t>Colonials CC</t>
  </si>
  <si>
    <t>Metroplex Cricket Club</t>
  </si>
  <si>
    <t>Texas Cricket Academy</t>
  </si>
  <si>
    <t>Frisco Cricket Academy</t>
  </si>
  <si>
    <t>North Dallas Cricket Club</t>
  </si>
  <si>
    <t>Student</t>
  </si>
  <si>
    <t>Epic Cricket Club</t>
  </si>
  <si>
    <t>Unknown</t>
  </si>
  <si>
    <t>EPIC Cricket Club</t>
  </si>
  <si>
    <t>inactive</t>
  </si>
  <si>
    <t>Year</t>
  </si>
  <si>
    <t>Balaji Ramachandran</t>
  </si>
  <si>
    <t>Jatinkumar Lad</t>
  </si>
  <si>
    <t>Rajkumar Dhiman</t>
  </si>
  <si>
    <t>Omkar Main</t>
  </si>
  <si>
    <t>Rajvinder Grewal</t>
  </si>
  <si>
    <t>Sudeep Singh</t>
  </si>
  <si>
    <t>Ubaid Rehman</t>
  </si>
  <si>
    <t>Bhardwaj Venkateswaran</t>
  </si>
  <si>
    <t>Ishaan Grewal</t>
  </si>
  <si>
    <t>Sandeep Varma Rudraraju</t>
  </si>
  <si>
    <t>Ankur Patel</t>
  </si>
  <si>
    <t>Imran Shafiq</t>
  </si>
  <si>
    <t>Jagadeesh Duvvuru</t>
  </si>
  <si>
    <t>Pranav Modi</t>
  </si>
  <si>
    <t>Rahil Durvesh</t>
  </si>
  <si>
    <t>Ruvail Shehzad</t>
  </si>
  <si>
    <t>Shah Bilawal</t>
  </si>
  <si>
    <t>Omar Mir</t>
  </si>
  <si>
    <t>Chandra Sivanathan</t>
  </si>
  <si>
    <t>Narayanan Kutty Nair</t>
  </si>
  <si>
    <t>Prasanna Bharatan</t>
  </si>
  <si>
    <t>Sandeep Ramesh</t>
  </si>
  <si>
    <t>Satish Sambasivam</t>
  </si>
  <si>
    <t>Shasti Vishak Umashankar</t>
  </si>
  <si>
    <t>Venugopal Velusamy</t>
  </si>
  <si>
    <t>Kishore Govada</t>
  </si>
  <si>
    <t>Rajesh Adari</t>
  </si>
  <si>
    <t>Mayank Patel</t>
  </si>
  <si>
    <t>Cruisers Cricket Club</t>
  </si>
  <si>
    <t>Anuj Shrestha</t>
  </si>
  <si>
    <t>Dallas Nepalese XI</t>
  </si>
  <si>
    <t>Manish K Yadav</t>
  </si>
  <si>
    <t>Prayash Pandit</t>
  </si>
  <si>
    <t>Raju Bhusal</t>
  </si>
  <si>
    <t>Aakash Bandari</t>
  </si>
  <si>
    <t>Keerthivasan Asokan</t>
  </si>
  <si>
    <t>Abdul Rahman Mohammed</t>
  </si>
  <si>
    <t>Anvesh Gopalnath Devulapally</t>
  </si>
  <si>
    <t>Nimesh Madabushi Suresh</t>
  </si>
  <si>
    <t>Rahim Lalani</t>
  </si>
  <si>
    <t>Panthers Cricket Club</t>
  </si>
  <si>
    <t>Jainil Savailya</t>
  </si>
  <si>
    <t>Many qualified members may have changed club affiliations. Please advise so that it could be corrected.
Please also advise active/inactive current role.
To send updates please download (or cut &amp; paste) and send your club portion only.</t>
  </si>
  <si>
    <t>Raj Sidhu</t>
  </si>
  <si>
    <t>Bapu Sampath Edupuganti</t>
  </si>
  <si>
    <t>Guru Prasad Kumar</t>
  </si>
  <si>
    <t>Balakishore Panadiri</t>
  </si>
  <si>
    <t>Aswath Sastha Venugopal</t>
  </si>
  <si>
    <t>John Kuruvilla</t>
  </si>
  <si>
    <t>Tom Joseph</t>
  </si>
  <si>
    <t>Anees Ahmad</t>
  </si>
  <si>
    <t>Manil Hettiwatte</t>
  </si>
  <si>
    <t>Pranit Chada</t>
  </si>
  <si>
    <t>Ajay Reddy</t>
  </si>
  <si>
    <t>Raviteja Turaja</t>
  </si>
  <si>
    <t>Shahazad Alvi</t>
  </si>
  <si>
    <t>Tejesh CK Mallikarjuna</t>
  </si>
  <si>
    <t>Dheeraj Korada</t>
  </si>
  <si>
    <t>Srikanth R Chalamalla</t>
  </si>
  <si>
    <t>Revin Parappurathi</t>
  </si>
  <si>
    <t>Amit K Giri</t>
  </si>
  <si>
    <t>Chaitanya Chowdary</t>
  </si>
  <si>
    <t>Sarabjit Singh</t>
  </si>
  <si>
    <t>Asif A Mir</t>
  </si>
  <si>
    <t>Nishan Lama</t>
  </si>
  <si>
    <t>Nepali Rhinos</t>
  </si>
  <si>
    <t>Napur Pandey</t>
  </si>
  <si>
    <t>Venkata Vidyanath</t>
  </si>
  <si>
    <t>Akhil Kondabathini</t>
  </si>
  <si>
    <t>Keetan K Bhat</t>
  </si>
  <si>
    <t>Krishna M Ommi</t>
  </si>
  <si>
    <t>Vijay Ragothaman</t>
  </si>
  <si>
    <t>Vinod Chokkula</t>
  </si>
  <si>
    <t>Bharghav Ramamoorthy</t>
  </si>
  <si>
    <t>Curran Chabra</t>
  </si>
  <si>
    <t>Suresh Reddy</t>
  </si>
  <si>
    <t>Sanjaya Ranabhat</t>
  </si>
  <si>
    <t>Jigneshkumar Patel</t>
  </si>
  <si>
    <t>Abhinay Solleti</t>
  </si>
  <si>
    <t>Abhishek Chandramouli</t>
  </si>
  <si>
    <t>Oskar Budhathokki</t>
  </si>
  <si>
    <t>Rupesh Karn</t>
  </si>
  <si>
    <t>Prafful Cherukumalli</t>
  </si>
  <si>
    <t>Hassan Khalid</t>
  </si>
  <si>
    <t>Marismay Ponnusamy</t>
  </si>
  <si>
    <t>Prathmesh Mirajkar</t>
  </si>
  <si>
    <t>Vigneshwaran Natarajan</t>
  </si>
  <si>
    <t>Venkatesh R Gundlapally</t>
  </si>
  <si>
    <t>Aashis Pandey</t>
  </si>
  <si>
    <t>Prabhu RK</t>
  </si>
  <si>
    <t>Current Club  (If different from Column C)</t>
  </si>
  <si>
    <t>Dallas Fortworth Cricket Club</t>
  </si>
  <si>
    <t>Plano Tigers Cricket Club</t>
  </si>
  <si>
    <t>Elite Cricket Club</t>
  </si>
  <si>
    <t>Prabhu Mendu</t>
  </si>
  <si>
    <t>Deepak Mistry</t>
  </si>
  <si>
    <t>Shivakundan Tej</t>
  </si>
  <si>
    <t>Jay Shah</t>
  </si>
  <si>
    <t>Veeneet Intwala</t>
  </si>
  <si>
    <t>Santosh Reddy Julakanti</t>
  </si>
  <si>
    <t>Siddharth Panda</t>
  </si>
  <si>
    <t>Ather Naqi</t>
  </si>
  <si>
    <t>Shashank Shankaranand</t>
  </si>
  <si>
    <t>Nishant Shah</t>
  </si>
  <si>
    <t>Syed Hassaan Hussain</t>
  </si>
  <si>
    <t>SYED KAMAL</t>
  </si>
  <si>
    <t>Alisha Dildar</t>
  </si>
  <si>
    <t>Om Sachdev</t>
  </si>
  <si>
    <t>Zeeshan Mehmood</t>
  </si>
  <si>
    <t>Dipal</t>
  </si>
  <si>
    <t>Abad Farrukh</t>
  </si>
  <si>
    <t>Moiz M Tatla</t>
  </si>
  <si>
    <t>Ibtihaj Ali</t>
  </si>
  <si>
    <t>Nabeel Ahmad</t>
  </si>
  <si>
    <t>Syed Umer Zaidi</t>
  </si>
  <si>
    <t>Aniya Pandey</t>
  </si>
  <si>
    <t>Sandeep Kumar Shamirpet</t>
  </si>
  <si>
    <t>AKHIL MALHOTRA</t>
  </si>
  <si>
    <t>Dinesh Sajnani</t>
  </si>
  <si>
    <t>Shanmukha Rajeev Bulusu</t>
  </si>
  <si>
    <t>Mayank Saxena</t>
  </si>
  <si>
    <t>vamsi krishna reddy naga</t>
  </si>
  <si>
    <t>wissam siddiqui</t>
  </si>
  <si>
    <t>Sheheryar Ahmed</t>
  </si>
  <si>
    <t>Khalil Sarwar</t>
  </si>
  <si>
    <t>Talha Chaudhry</t>
  </si>
  <si>
    <t>Abdullah Chaudhry</t>
  </si>
  <si>
    <t>nilanjan mitra</t>
  </si>
  <si>
    <t>Siddhesh Mervekar</t>
  </si>
  <si>
    <t>Ninad Nimbalkar</t>
  </si>
  <si>
    <t>Khaja Moinuddin</t>
  </si>
  <si>
    <t>Ankush Verma</t>
  </si>
  <si>
    <t>Karan Kumar</t>
  </si>
  <si>
    <t>Sheraz Khan</t>
  </si>
  <si>
    <t>Sathya Peraboina</t>
  </si>
  <si>
    <t>Vaibhav Verma</t>
  </si>
  <si>
    <t>Viquar Hasan</t>
  </si>
  <si>
    <t>Sauman Basu</t>
  </si>
  <si>
    <t>junaid pasha</t>
  </si>
  <si>
    <t>sreesateesh kodali</t>
  </si>
  <si>
    <t>Khursheed Mir</t>
  </si>
  <si>
    <t>Vishal Upad</t>
  </si>
  <si>
    <t>Rizwan</t>
  </si>
  <si>
    <t>Puruchottaman Deenadayalan</t>
  </si>
  <si>
    <t>Ali Raza</t>
  </si>
  <si>
    <t>ishu gupta</t>
  </si>
  <si>
    <t>Faisal Yahya</t>
  </si>
  <si>
    <t>Jayawanth Katterapu</t>
  </si>
  <si>
    <t>Azhar Sufi</t>
  </si>
  <si>
    <t>Muhammad Bilal Sharif</t>
  </si>
  <si>
    <t>Bhargav Shastry</t>
  </si>
  <si>
    <t>Krishna Mahesh Ommi</t>
  </si>
  <si>
    <t>Pavan Kumar Carimireddy</t>
  </si>
  <si>
    <t>karthik reddy</t>
  </si>
  <si>
    <t>Praneeth</t>
  </si>
  <si>
    <t>Bhola Shankar Upadhyay</t>
  </si>
  <si>
    <t xml:space="preserve">Joel Aranha </t>
  </si>
  <si>
    <t>Rajesh Chaudhary</t>
  </si>
  <si>
    <t>Syed Askari R Baqar</t>
  </si>
  <si>
    <t>MAlkit ghotra</t>
  </si>
  <si>
    <t>Kashif Hameed Qureshi</t>
  </si>
  <si>
    <t>Labib javed</t>
  </si>
  <si>
    <t>Mahender Ganta</t>
  </si>
  <si>
    <t>Jahanzaib Khan</t>
  </si>
  <si>
    <t>Zeeshan Qureshi</t>
  </si>
  <si>
    <t>Tousif Ahsan</t>
  </si>
  <si>
    <t>Shahid waqas</t>
  </si>
  <si>
    <t>Mohsin Hassan</t>
  </si>
  <si>
    <t>Mohammed, Abdul Aziz</t>
  </si>
  <si>
    <t>Ryan Amaratunga</t>
  </si>
  <si>
    <t>Dinesh Pabolu</t>
  </si>
  <si>
    <t>Siddharth Saxena</t>
  </si>
  <si>
    <t>Chirag Mohapatra</t>
  </si>
  <si>
    <t>Anvesh Chowdary Lingampalli</t>
  </si>
  <si>
    <t>Sohan Reddy Angannagari</t>
  </si>
  <si>
    <t>Karthik reddy gadeela</t>
  </si>
  <si>
    <t xml:space="preserve">Ratish Aravind </t>
  </si>
  <si>
    <t>Umair Khan</t>
  </si>
  <si>
    <t>Shahid Khan</t>
  </si>
  <si>
    <t>Rajith Muraleedharan</t>
  </si>
  <si>
    <t>Vishnu Somanathan Pillai</t>
  </si>
  <si>
    <t>Dhanesh Gopinathan Pillai</t>
  </si>
  <si>
    <t>Mujtaba Syed</t>
  </si>
  <si>
    <t>Harshkumar Patel</t>
  </si>
  <si>
    <t>Metroplex Hindustani CC</t>
  </si>
  <si>
    <t>kalpesh patel</t>
  </si>
  <si>
    <t>PUJAN HARESHBHAI PATEL</t>
  </si>
  <si>
    <t>Mihir Bhakta</t>
  </si>
  <si>
    <t>Jagpreet Singh</t>
  </si>
  <si>
    <t>sainath guddeti</t>
  </si>
  <si>
    <t>praveen</t>
  </si>
  <si>
    <t>Ankit Oberoi</t>
  </si>
  <si>
    <t>Biswajit Kar</t>
  </si>
  <si>
    <t>Varun Gulati</t>
  </si>
  <si>
    <t>Ashish Patel</t>
  </si>
  <si>
    <t>Shobhit Aggarwal</t>
  </si>
  <si>
    <t xml:space="preserve">Iragam Reddy </t>
  </si>
  <si>
    <t>Mohit Hitendra Shah</t>
  </si>
  <si>
    <t>Maddy</t>
  </si>
  <si>
    <t>siva krishna vasireddy</t>
  </si>
  <si>
    <t>Ashish Das</t>
  </si>
  <si>
    <t>Keyur Patel</t>
  </si>
  <si>
    <t>Veeren Chowdary Marni</t>
  </si>
  <si>
    <t>Pradipta Dasgupta</t>
  </si>
  <si>
    <t>Akshey Ramakrishnan</t>
  </si>
  <si>
    <t>Harsh Sharma</t>
  </si>
  <si>
    <t>Partha Gopalan</t>
  </si>
  <si>
    <t>BALA RAGHURAMAN</t>
  </si>
  <si>
    <t>Ajay Masand</t>
  </si>
  <si>
    <t>Prasanth Muthukrishnan</t>
  </si>
  <si>
    <t>Hemnath Prabhakaran</t>
  </si>
  <si>
    <t>Renganathan Sankar</t>
  </si>
  <si>
    <t>Shanthan Garlapati</t>
  </si>
  <si>
    <t>Sudhir Poshetty</t>
  </si>
  <si>
    <t>Shakti Singh</t>
  </si>
  <si>
    <t>Meher Venigalla</t>
  </si>
  <si>
    <t>Vamshidhar Gunuganti</t>
  </si>
  <si>
    <t>Clinton Fernandes</t>
  </si>
  <si>
    <t>Muhammad shahid</t>
  </si>
  <si>
    <t>VASUDEVA KAUSHIK NANDYALA</t>
  </si>
  <si>
    <t>PATHIK KIRANKUMAR MAHARAJA</t>
  </si>
  <si>
    <t>Rajesh Yadu</t>
  </si>
  <si>
    <t>Surya Gannavarapu</t>
  </si>
  <si>
    <t>Andrew Celsus</t>
  </si>
  <si>
    <t>Mohammed Shabaz Ahmed Shaikh</t>
  </si>
  <si>
    <t>Rajiv Reddy Kandakatla</t>
  </si>
  <si>
    <t>Rohit Reddy</t>
  </si>
  <si>
    <t>RAVICHAND KANUKOLLU</t>
  </si>
  <si>
    <t>Sundeep Katragadda</t>
  </si>
  <si>
    <t>surendranath duggirala</t>
  </si>
  <si>
    <t>Karthick Manoharan</t>
  </si>
  <si>
    <t>Deven Chakraborty</t>
  </si>
  <si>
    <t>NITASHU UPPAL</t>
  </si>
  <si>
    <t>Arivuselvan Kamaraj</t>
  </si>
  <si>
    <t>Sunny Meshram</t>
  </si>
  <si>
    <t>Ram</t>
  </si>
  <si>
    <t>Vijay Kumar Avadhunala</t>
  </si>
  <si>
    <t>Jay mody</t>
  </si>
  <si>
    <t>Rakesh Uppugandla</t>
  </si>
  <si>
    <t>Rinkesh</t>
  </si>
  <si>
    <t>Tanay Patel</t>
  </si>
  <si>
    <t>Punit Makhija</t>
  </si>
  <si>
    <t>Mihir Patel</t>
  </si>
  <si>
    <t>Darshit Shah</t>
  </si>
  <si>
    <t>ashishkumar patel</t>
  </si>
  <si>
    <t>Ravindranath Venkata</t>
  </si>
  <si>
    <t>Nithyanandan Chellamuthu</t>
  </si>
  <si>
    <t>Vinoth Ramalingam</t>
  </si>
  <si>
    <t>Siddhesh Vedak</t>
  </si>
  <si>
    <t>Sahil Ladha</t>
  </si>
  <si>
    <t>vivek kanduri</t>
  </si>
  <si>
    <t>Aarav Ashok</t>
  </si>
  <si>
    <t>Ragav Ramesh</t>
  </si>
  <si>
    <t>Shashidhara Reddy Sirigireddy</t>
  </si>
  <si>
    <t>Pandimurugan manickam</t>
  </si>
  <si>
    <t>Varun berry</t>
  </si>
  <si>
    <t>Sabyasachi  Sanyal</t>
  </si>
  <si>
    <t>McKinney Cricket Club</t>
  </si>
  <si>
    <t>Neeraj Kumar</t>
  </si>
  <si>
    <t>Saravanan KV Kandasamy</t>
  </si>
  <si>
    <t>Thouhidul Islam</t>
  </si>
  <si>
    <t>Pankaj Pathania</t>
  </si>
  <si>
    <t>Chetan Patel</t>
  </si>
  <si>
    <t>Apurva Vartak</t>
  </si>
  <si>
    <t>Jesal Desai</t>
  </si>
  <si>
    <t>Jay Parekh</t>
  </si>
  <si>
    <t>Darshan Murudappanavara</t>
  </si>
  <si>
    <t>srikanth sama</t>
  </si>
  <si>
    <t>Abhishek Hiwrale</t>
  </si>
  <si>
    <t>Omprakash Apthiri</t>
  </si>
  <si>
    <t>Chaitanya Kumar</t>
  </si>
  <si>
    <t>Rajeev Menon</t>
  </si>
  <si>
    <t>Pradeep Reddy Chavva</t>
  </si>
  <si>
    <t>Harish babu Vejendla</t>
  </si>
  <si>
    <t>Chaitanya Yerrapothu</t>
  </si>
  <si>
    <t>NARESH REDDY MANKALA</t>
  </si>
  <si>
    <t>Autif Malik</t>
  </si>
  <si>
    <t>Pankaj Joshi</t>
  </si>
  <si>
    <t>chiranjeevi karkolla</t>
  </si>
  <si>
    <t>Asrar Rafique</t>
  </si>
  <si>
    <t>Sharjeel M Khan</t>
  </si>
  <si>
    <t>Nadeera Dilshan</t>
  </si>
  <si>
    <t>Saad Taimuri</t>
  </si>
  <si>
    <t>Mahesh Kumar Gangavarapu</t>
  </si>
  <si>
    <t>jasim ALI jarral</t>
  </si>
  <si>
    <t>Akshay Mishra</t>
  </si>
  <si>
    <t>Venkata Pavan Kumar Aka</t>
  </si>
  <si>
    <t>Imran Mangal</t>
  </si>
  <si>
    <t xml:space="preserve">Sahibullah Mohammad Gulab </t>
  </si>
  <si>
    <t>Jawad Memon</t>
  </si>
  <si>
    <t xml:space="preserve">Zeeshawn Zahid </t>
  </si>
  <si>
    <t>Ramesh Revella</t>
  </si>
  <si>
    <t>Prasad Kumar</t>
  </si>
  <si>
    <t>Vimal Chandran</t>
  </si>
  <si>
    <t>Himal Patel</t>
  </si>
  <si>
    <t>Vinay</t>
  </si>
  <si>
    <t>phenahas g sriramulu</t>
  </si>
  <si>
    <t>Hussain Fadwani</t>
  </si>
  <si>
    <t>Prashant Rewatkar</t>
  </si>
  <si>
    <t>Chaitanya vallurupalli</t>
  </si>
  <si>
    <t>Abhijeet Yadwadkar</t>
  </si>
  <si>
    <t>Pradheep Kandasamy</t>
  </si>
  <si>
    <t>Asif Shaikh</t>
  </si>
  <si>
    <t>Dattatrey Vyas</t>
  </si>
  <si>
    <t>Vivek Devalkar</t>
  </si>
  <si>
    <t>Adarsh Srikanthan</t>
  </si>
  <si>
    <t>Soham Shukla</t>
  </si>
  <si>
    <t>Swasthik saligrama dharanendra jain</t>
  </si>
  <si>
    <t>Hitesh Lakshmaiah Dinesh</t>
  </si>
  <si>
    <t>NANDA KISHOR MANJU</t>
  </si>
  <si>
    <t>Joy Jadhav</t>
  </si>
  <si>
    <t>Pranav Narsetty</t>
  </si>
  <si>
    <t>Dilon Bhakta</t>
  </si>
  <si>
    <t>mayur bhakta</t>
  </si>
  <si>
    <t>Rohan A R</t>
  </si>
  <si>
    <t>Vijay Ganesh Panchapakesan</t>
  </si>
  <si>
    <t>Ronakkumar Patel</t>
  </si>
  <si>
    <t>MITESH SUHAS SHAH</t>
  </si>
  <si>
    <t>Balagurumoorthy Munuswamy</t>
  </si>
  <si>
    <t>Abhinn Trivedi</t>
  </si>
  <si>
    <t>venu</t>
  </si>
  <si>
    <t>Ambika Prasad Pati</t>
  </si>
  <si>
    <t>Other</t>
  </si>
  <si>
    <t>Tanmay Kakade</t>
  </si>
  <si>
    <t>Siva Charan Ganapaneni</t>
  </si>
  <si>
    <t>Mallikarju B Ankad</t>
  </si>
  <si>
    <t>Omer Wajihuddin Syed</t>
  </si>
  <si>
    <t>Naga Praveen Bethina</t>
  </si>
  <si>
    <t>Deepak Kumar Sharma</t>
  </si>
  <si>
    <t>Faisal Sattar</t>
  </si>
  <si>
    <t>Prathamesh Ajay Pawar</t>
  </si>
  <si>
    <t>Mohan Sandeep Sudina</t>
  </si>
  <si>
    <t>Naga Sai Krishna Reddy Chithathuri</t>
  </si>
  <si>
    <t>Sudheer Pudota</t>
  </si>
  <si>
    <t>Vijay Thiyagarajan</t>
  </si>
  <si>
    <t>Tamilvanan Natarajan</t>
  </si>
  <si>
    <t>Aman Mehta</t>
  </si>
  <si>
    <t>Masters / Strikers</t>
  </si>
  <si>
    <t>Nitesh Mehta</t>
  </si>
  <si>
    <t>David Joy</t>
  </si>
  <si>
    <t>Arun Rajesh</t>
  </si>
  <si>
    <t>Praveen Raveendiran</t>
  </si>
  <si>
    <t>Hemanth Panyam</t>
  </si>
  <si>
    <t>Daniel Joy</t>
  </si>
  <si>
    <t>Sajith Menon</t>
  </si>
  <si>
    <t>Harshavardhan Arepalli</t>
  </si>
  <si>
    <t>Sam Ninan</t>
  </si>
  <si>
    <t>Joffin Sebastian</t>
  </si>
  <si>
    <t xml:space="preserve">Shivam Patel </t>
  </si>
  <si>
    <t>Akash Patel</t>
  </si>
  <si>
    <t>Hardik Patel</t>
  </si>
  <si>
    <t>Joseph Lazar</t>
  </si>
  <si>
    <t>Suresh Subramaniyan</t>
  </si>
  <si>
    <t>Ekalavya Kumar Reddy Nalapagari</t>
  </si>
  <si>
    <t>Praveen Rajappan</t>
  </si>
  <si>
    <t>Abir Sengupta</t>
  </si>
  <si>
    <t>Owais Faiz</t>
  </si>
  <si>
    <t>Muhammad Daniyal</t>
  </si>
  <si>
    <t>Saeed Ahmad Bajwa</t>
  </si>
  <si>
    <t>Muhammad Hassan</t>
  </si>
  <si>
    <t>Pratheek Katangur</t>
  </si>
  <si>
    <t>Chaitanya Chidipothu</t>
  </si>
  <si>
    <t>Ujjwal Vinnakota</t>
  </si>
  <si>
    <t>Sandeep Inaganti</t>
  </si>
  <si>
    <t>Shanthan Reddy Pakala</t>
  </si>
  <si>
    <t>Imran Shaikh</t>
  </si>
  <si>
    <t>Srikanth Vinukonda</t>
  </si>
  <si>
    <t>Venkata Sai Teja Yerranagula</t>
  </si>
  <si>
    <t>Bhargav Keerthipati</t>
  </si>
  <si>
    <t>Sanjeev Beemidi</t>
  </si>
  <si>
    <t xml:space="preserve">Anil Sharma </t>
  </si>
  <si>
    <t>Ganesh Dhandapani</t>
  </si>
  <si>
    <t>Likith Reddy</t>
  </si>
  <si>
    <t>Madhu Narayanaswamy</t>
  </si>
  <si>
    <t>Darshan Patel</t>
  </si>
  <si>
    <t xml:space="preserve">Manish Thakkar </t>
  </si>
  <si>
    <t>Abhijeet Rathod</t>
  </si>
  <si>
    <t>Salman Kazi</t>
  </si>
  <si>
    <t>Sarvesh Khole</t>
  </si>
  <si>
    <t>Suresh Kumar Arjunan</t>
  </si>
  <si>
    <t>Bryte Abraham</t>
  </si>
  <si>
    <t>Level 1</t>
  </si>
  <si>
    <t>Level 2</t>
  </si>
  <si>
    <t>Level 3</t>
  </si>
  <si>
    <t>Gangaram Haridwari</t>
  </si>
  <si>
    <t>Prabhu Sunkera</t>
  </si>
  <si>
    <t>Madhu Ram</t>
  </si>
  <si>
    <t>COUNTS</t>
  </si>
  <si>
    <t>Samrat Sen</t>
  </si>
  <si>
    <t>Suresh Anandaraj</t>
  </si>
  <si>
    <t>Bharath Sampath</t>
  </si>
  <si>
    <t>Vamsi Krishna</t>
  </si>
  <si>
    <t>Nilesh Bhaigade</t>
  </si>
  <si>
    <t>Nitin Kumar Ahuja</t>
  </si>
  <si>
    <t>Praveen Kumar Mahalingam</t>
  </si>
  <si>
    <t>Minesh Jhaveri</t>
  </si>
  <si>
    <t>Krishna Vamsi Rimmalapudi</t>
  </si>
  <si>
    <t>Pradyot Salunke</t>
  </si>
  <si>
    <t>Harinarayanan Kasinathan</t>
  </si>
  <si>
    <t>Jeynanth Vishal Ravichandran Selvi</t>
  </si>
  <si>
    <t>Gautham Sajeev</t>
  </si>
  <si>
    <t>Sanjay Rao</t>
  </si>
  <si>
    <t>Gopinathan Thirugnanam</t>
  </si>
  <si>
    <t>Youth League</t>
  </si>
  <si>
    <t>Elite CC</t>
  </si>
  <si>
    <t>Cricket Minds CC</t>
  </si>
  <si>
    <t>NTCA - Youth League</t>
  </si>
  <si>
    <t>All Passed Counts</t>
  </si>
  <si>
    <t>USACID</t>
  </si>
  <si>
    <t xml:space="preserve">Bariga John Rohith </t>
  </si>
  <si>
    <t>Sandeep Bhatia</t>
  </si>
  <si>
    <t>Prateek Vayuvegula</t>
  </si>
  <si>
    <t>Prasanna Balakrishnan</t>
  </si>
  <si>
    <t>Krishna Garapati</t>
  </si>
  <si>
    <t>Krishnapal Singh Chhabra</t>
  </si>
  <si>
    <t xml:space="preserve">Srinivasa Rao Manchikalapudi </t>
  </si>
  <si>
    <t>Jonnalagadda Noyal</t>
  </si>
  <si>
    <t>Shaik Amar</t>
  </si>
  <si>
    <t>Praveen Jadhav</t>
  </si>
  <si>
    <t>Balaji Ramamoorthy</t>
  </si>
  <si>
    <t>Srinivas Kasarla</t>
  </si>
  <si>
    <t>Ganesh Rajaram</t>
  </si>
  <si>
    <t>Sudhakar Krishnamurthy</t>
  </si>
  <si>
    <t>Akhileshnandha Sudhakar</t>
  </si>
  <si>
    <t>Rohan Khambekar</t>
  </si>
  <si>
    <t xml:space="preserve">Karthikeyan Shanmugasundaram </t>
  </si>
  <si>
    <t>Navdeep Khurana</t>
  </si>
  <si>
    <t>Anushankar Ramadoss</t>
  </si>
  <si>
    <t>Ghuru Srinivasan</t>
  </si>
  <si>
    <t>Vijay Bellomkonda</t>
  </si>
  <si>
    <t>Subash Lekshmi Velayudhan</t>
  </si>
  <si>
    <t>Soham Khurana</t>
  </si>
  <si>
    <t>Chaitanya Sagiraju</t>
  </si>
  <si>
    <t>Chandra Mani Sinha</t>
  </si>
  <si>
    <t>Nagasaichetan Amrutur</t>
  </si>
  <si>
    <t>Siddharth Modali</t>
  </si>
  <si>
    <t xml:space="preserve">Srimanth Ramesh </t>
  </si>
  <si>
    <t>Surya Pavan Bharadwaj Pisipati</t>
  </si>
  <si>
    <t>Harin Patel</t>
  </si>
  <si>
    <t>Roshan Patel</t>
  </si>
  <si>
    <t>Hm Aunik</t>
  </si>
  <si>
    <t>Prateek Nama</t>
  </si>
  <si>
    <t>Senthilkumar Ammavasai</t>
  </si>
  <si>
    <t>Srivatsan Muthukrishnan</t>
  </si>
  <si>
    <t>Akm Ahad Nizum</t>
  </si>
  <si>
    <t>Nivesh Sanjith Jagadesh</t>
  </si>
  <si>
    <t>Rumon Rashedur</t>
  </si>
  <si>
    <t>Syed Ashar Hussain</t>
  </si>
  <si>
    <t>Towfiq Khan</t>
  </si>
  <si>
    <t>Ananth Nagh Sirimalla</t>
  </si>
  <si>
    <t>Ayush Arunachalam</t>
  </si>
  <si>
    <t>Godfrey Menezes</t>
  </si>
  <si>
    <t>Hemapranab Selambanan</t>
  </si>
  <si>
    <t>Madhusudana H J</t>
  </si>
  <si>
    <t>Mihir Cherukupalli</t>
  </si>
  <si>
    <t>Rakesh Dash</t>
  </si>
  <si>
    <t>Rohit Vemuri</t>
  </si>
  <si>
    <t>Sohan Pagnis</t>
  </si>
  <si>
    <t>Sujith Murthy</t>
  </si>
  <si>
    <t>Sushanta Biswas</t>
  </si>
  <si>
    <t xml:space="preserve">Govind Harishkumar </t>
  </si>
  <si>
    <t>Carl Nembhard</t>
  </si>
  <si>
    <t>raghav prabhune</t>
  </si>
  <si>
    <t>Texas Institute of Cricket</t>
  </si>
  <si>
    <t>Abraham Parel</t>
  </si>
  <si>
    <t>Ajith Neelak</t>
  </si>
  <si>
    <t>Alvin Alex</t>
  </si>
  <si>
    <t>Anand Jain</t>
  </si>
  <si>
    <t>Anurag Reddy Kothinti</t>
  </si>
  <si>
    <t>ASHER VARGHESE</t>
  </si>
  <si>
    <t>Ashish Kumar Kadasi</t>
  </si>
  <si>
    <t>Azeem Aziz</t>
  </si>
  <si>
    <t>Chandra Gaddam</t>
  </si>
  <si>
    <t>Evan Rashid</t>
  </si>
  <si>
    <t>Fayaz Ali</t>
  </si>
  <si>
    <t>Giridhar Reddy Kandala</t>
  </si>
  <si>
    <t>Hari Mannemela</t>
  </si>
  <si>
    <t>Jaswanth Reddy nagu</t>
  </si>
  <si>
    <t>Jeet Kukreja</t>
  </si>
  <si>
    <t xml:space="preserve">Jeffin santhosh </t>
  </si>
  <si>
    <t>Jeo James</t>
  </si>
  <si>
    <t>Jishnu Surendran</t>
  </si>
  <si>
    <t>Kishan Patel</t>
  </si>
  <si>
    <t>Kuntal Banerjee</t>
  </si>
  <si>
    <t>Pavan Vempati</t>
  </si>
  <si>
    <t>Rushi Vardan Reddy Maddi</t>
  </si>
  <si>
    <t>Sai Ashrith Varagrandhi</t>
  </si>
  <si>
    <t>Sharon Aji Alex</t>
  </si>
  <si>
    <t>Shiju Jacob</t>
  </si>
  <si>
    <t>Venkata Raghavendra Sai Binay Soma</t>
  </si>
  <si>
    <t>Nilpesh Patel</t>
  </si>
  <si>
    <t>Rajit Shah</t>
  </si>
  <si>
    <t>Chintan Thakrar</t>
  </si>
  <si>
    <t>Manan Mehta</t>
  </si>
  <si>
    <t>Agrim Vishnoi</t>
  </si>
  <si>
    <t>Amar Jaiswal</t>
  </si>
  <si>
    <t>Aryan Jhaveri</t>
  </si>
  <si>
    <t>Bhavdeep Tummapala</t>
  </si>
  <si>
    <t>Naga Vishnu Tadikamalla</t>
  </si>
  <si>
    <t xml:space="preserve">Pradeep Kumar </t>
  </si>
  <si>
    <t>Shawn Khetarpal</t>
  </si>
  <si>
    <t xml:space="preserve">Zakir Shah </t>
  </si>
  <si>
    <t>Mohsin Khan Feroz</t>
  </si>
  <si>
    <t>Narendra babu Vunnam</t>
  </si>
  <si>
    <t>Rushil Ugarkar</t>
  </si>
  <si>
    <t>Sujith Narayana Gowda</t>
  </si>
  <si>
    <t>Surendra Perera</t>
  </si>
  <si>
    <t>Harish Gowda</t>
  </si>
  <si>
    <t>Frisco Cricket Gymkhana</t>
  </si>
  <si>
    <t>Harish Shivanna</t>
  </si>
  <si>
    <t>Rishabh Rana</t>
  </si>
  <si>
    <t>Ajay Kumar</t>
  </si>
  <si>
    <t>Ajay Kumar Chittemsetti</t>
  </si>
  <si>
    <t>Chanakya reddy</t>
  </si>
  <si>
    <t>Dheeraj Maganti</t>
  </si>
  <si>
    <t xml:space="preserve">Jaya Chandra Reddy Yeddula </t>
  </si>
  <si>
    <t>Kiran kumar Madisetty</t>
  </si>
  <si>
    <t>Naveen Kumar Guthi</t>
  </si>
  <si>
    <t>Naveen kumar paduru</t>
  </si>
  <si>
    <t>pradeep kumar reddy kakireddy</t>
  </si>
  <si>
    <t xml:space="preserve">Rambhupal chowdary Polavarapu </t>
  </si>
  <si>
    <t>Sunil Reddy Vatti</t>
  </si>
  <si>
    <t>Vishnu Eragam</t>
  </si>
  <si>
    <t>Faisal Samad Choughle</t>
  </si>
  <si>
    <t>Mckinney Cricket Club</t>
  </si>
  <si>
    <t>Harsha Arepalli</t>
  </si>
  <si>
    <t>Swithin Stephen</t>
  </si>
  <si>
    <t>AMOL GOKUL ANANPARA</t>
  </si>
  <si>
    <t>jaymit patel</t>
  </si>
  <si>
    <t>Shrey Patel</t>
  </si>
  <si>
    <t>Aaryan Salunke</t>
  </si>
  <si>
    <t>Mustangs Cricket Academy</t>
  </si>
  <si>
    <t>Jayant Bhopale</t>
  </si>
  <si>
    <t>Praveen Sharma</t>
  </si>
  <si>
    <t>Samipya Nanavati</t>
  </si>
  <si>
    <t xml:space="preserve">Srikrishnan Balaji </t>
  </si>
  <si>
    <t>Vikash Kumar</t>
  </si>
  <si>
    <t>Anoop Papineni</t>
  </si>
  <si>
    <t>Harish Sreenivasa</t>
  </si>
  <si>
    <t>khaled mohammed</t>
  </si>
  <si>
    <t>kiran kumar reddy pedinenikalva</t>
  </si>
  <si>
    <t>Nataraj Kavuri</t>
  </si>
  <si>
    <t>Nikunj Boda</t>
  </si>
  <si>
    <t>Ramlin Rajan</t>
  </si>
  <si>
    <t>Ranjeet</t>
  </si>
  <si>
    <t>Sandeep Patnamshetty</t>
  </si>
  <si>
    <t>Shreyas R Pednekar</t>
  </si>
  <si>
    <t>srinivas Rao Potluri</t>
  </si>
  <si>
    <t>Sudhakar Shanmugavelu</t>
  </si>
  <si>
    <t>Vamsi Penumatsa</t>
  </si>
  <si>
    <t>Varath Rajan</t>
  </si>
  <si>
    <t>Arnav Vohra</t>
  </si>
  <si>
    <t>Giripranay Kona</t>
  </si>
  <si>
    <t>Nishal Karuppusamy</t>
  </si>
  <si>
    <t>Nishant Rukamngad</t>
  </si>
  <si>
    <t>Aahan Reddy Budidha</t>
  </si>
  <si>
    <t>Anjan Medicherl</t>
  </si>
  <si>
    <t>GURUPRASAD RAGHAVENDRAN</t>
  </si>
  <si>
    <t>Kireeti Eluri</t>
  </si>
  <si>
    <t>Kranthi Mummaneni</t>
  </si>
  <si>
    <t>Madhu Paladugu</t>
  </si>
  <si>
    <t>Mani Bhushan Aravapalli</t>
  </si>
  <si>
    <t>Noorbasha</t>
  </si>
  <si>
    <t>Srinivasa Rao Mandalapu</t>
  </si>
  <si>
    <t>Afaq Haider</t>
  </si>
  <si>
    <t>Paul George</t>
  </si>
  <si>
    <t>Shaji Mathew</t>
  </si>
  <si>
    <t>Sai Krishna Reddy Syamala</t>
  </si>
  <si>
    <t>Vamsi Krishna Koneru</t>
  </si>
  <si>
    <t>Passed</t>
  </si>
  <si>
    <t>Darshan Vinnakota</t>
  </si>
  <si>
    <t>Aashish Reddy Kundur</t>
  </si>
  <si>
    <t>Arun Pratap Tomar</t>
  </si>
  <si>
    <t>Shadman Tahmid Hossain</t>
  </si>
  <si>
    <t>Muhammad yahya</t>
  </si>
  <si>
    <t>Muhammad Khan</t>
  </si>
  <si>
    <t>Md Rahaman</t>
  </si>
  <si>
    <t>Kaif Hashmi</t>
  </si>
  <si>
    <t>Muzammil khan</t>
  </si>
  <si>
    <t>Ahmad Afzaal</t>
  </si>
  <si>
    <t>Gaganpreet Singh</t>
  </si>
  <si>
    <t>Mohit Patel</t>
  </si>
  <si>
    <t>Akshay Sangle</t>
  </si>
  <si>
    <t>Shekar Kumar Sanvala</t>
  </si>
  <si>
    <t>Dhanesh Maral</t>
  </si>
  <si>
    <t>Vishal Sankpal</t>
  </si>
  <si>
    <t>Udaya Kumar Chandran</t>
  </si>
  <si>
    <t>Dikshith Reddy</t>
  </si>
  <si>
    <t>Abhinay Hiwrale</t>
  </si>
  <si>
    <t>Sai Hrithik Reddy Movva</t>
  </si>
  <si>
    <t>prasanna kumar Mandipudi</t>
  </si>
  <si>
    <t>Krish Kumar</t>
  </si>
  <si>
    <t>FCCA</t>
  </si>
  <si>
    <t>Raziuddin Mohammad</t>
  </si>
  <si>
    <t>Gokul Ramesh</t>
  </si>
  <si>
    <t>Karthik Rama Raju Perecharla</t>
  </si>
  <si>
    <t>Vasuki Venkatesh</t>
  </si>
  <si>
    <t>Prem Vijay Kumar</t>
  </si>
  <si>
    <t>Abhishek Mahesh Kumar</t>
  </si>
  <si>
    <t>Koushik Jayakumar</t>
  </si>
  <si>
    <t>Kshitij Soni</t>
  </si>
  <si>
    <t>Saikiran Valaboju</t>
  </si>
  <si>
    <t>Aditya Sen</t>
  </si>
  <si>
    <t>Sai Shyam Vinjamuri</t>
  </si>
  <si>
    <t>Thiruna Fernando</t>
  </si>
  <si>
    <t>Vikas Rao Nooli</t>
  </si>
  <si>
    <t>Venkatesh Arumugam</t>
  </si>
  <si>
    <t>Guruprasad Annadurai</t>
  </si>
  <si>
    <t>Abhinav Buddavarapu</t>
  </si>
  <si>
    <t>Gogul Vengatesh Krishnamoorthi</t>
  </si>
  <si>
    <t>Sumeet Dora</t>
  </si>
  <si>
    <t>Yogesh Kumar Chandrasekar</t>
  </si>
  <si>
    <t>Aravind Parthasarathy</t>
  </si>
  <si>
    <t>Anand Mutharasu</t>
  </si>
  <si>
    <t>MohammedRabbani Syed</t>
  </si>
  <si>
    <t>Abdul Mobeen</t>
  </si>
  <si>
    <t>Jaffer Syed</t>
  </si>
  <si>
    <t>Gokul Ravi Kumar</t>
  </si>
  <si>
    <t>Vasudevan Subramani</t>
  </si>
  <si>
    <t>Srikanth Reddy Vangala</t>
  </si>
  <si>
    <t>Srinivas Akhil Melakunta</t>
  </si>
  <si>
    <t>Saibabu Chand</t>
  </si>
  <si>
    <t>Raghunath Basireddy</t>
  </si>
  <si>
    <t>Sumanth reddy Devi reddy</t>
  </si>
  <si>
    <t>Girish Vardhan Gavireddy</t>
  </si>
  <si>
    <t>Sandeep Srinivas Guthula</t>
  </si>
  <si>
    <t>Linoy Kalamparamban</t>
  </si>
  <si>
    <t>Ajay Patwari</t>
  </si>
  <si>
    <t>Shivanandan Reddy Boddham</t>
  </si>
  <si>
    <t>Anub Unnikrishnan</t>
  </si>
  <si>
    <t>Reggie Varghese</t>
  </si>
  <si>
    <t>Girish Venkitaraman</t>
  </si>
  <si>
    <t>Sapan N Sharma</t>
  </si>
  <si>
    <t>Vikram choudhary</t>
  </si>
  <si>
    <t>mourya viswanadha</t>
  </si>
  <si>
    <t>Pruthvi Gandhi</t>
  </si>
  <si>
    <t>Shashidher Reddy</t>
  </si>
  <si>
    <t>sai akhil murarishetty</t>
  </si>
  <si>
    <t>Dinesh prabhu Muthukumar</t>
  </si>
  <si>
    <t>surya manjeeranath Chalichima</t>
  </si>
  <si>
    <t>Sai Sankar Ganesan</t>
  </si>
  <si>
    <t>Naman Benday</t>
  </si>
  <si>
    <t>siddhu nuli</t>
  </si>
  <si>
    <t>Sreekanth Nair</t>
  </si>
  <si>
    <t>IRFAN MOHAMMED</t>
  </si>
  <si>
    <t>Arunkumar palanivel</t>
  </si>
  <si>
    <t>DHRUMIN PATEL</t>
  </si>
  <si>
    <t>Dinesh Kesavan</t>
  </si>
  <si>
    <t>Bijith Nair</t>
  </si>
  <si>
    <t>Saravana Kumar Murugesan</t>
  </si>
  <si>
    <t>Rama Rao Koka</t>
  </si>
  <si>
    <t>Kundan Subedi</t>
  </si>
  <si>
    <t>Robin Yadav</t>
  </si>
  <si>
    <t>Sai Teja Sunkara</t>
  </si>
  <si>
    <t>Manoher Annaldas</t>
  </si>
  <si>
    <t>Prosper Cricket Academy</t>
  </si>
  <si>
    <t>SENTHILKUMAR SUNDARAM</t>
  </si>
  <si>
    <t>Sumeet Sharma</t>
  </si>
  <si>
    <t>sampath.vardhiparthi17@gmail.com</t>
  </si>
  <si>
    <t>Ganesh Mahadevan</t>
  </si>
  <si>
    <t>Nagasubramaniam mahadevan</t>
  </si>
  <si>
    <t>Ajay Siddartha Moravaneni</t>
  </si>
  <si>
    <t>Shashank Daram</t>
  </si>
  <si>
    <t>Suraj Agrahari</t>
  </si>
  <si>
    <t>Arpan kafle</t>
  </si>
  <si>
    <t>ramkumar musulla</t>
  </si>
  <si>
    <t>Sawanth Kandi</t>
  </si>
  <si>
    <t>Koushik Anand</t>
  </si>
  <si>
    <t>Srikant Pappu</t>
  </si>
  <si>
    <t>Jayakumar Devaraj</t>
  </si>
  <si>
    <t>vijayabarani gopathy</t>
  </si>
  <si>
    <t>Vishakh Patel</t>
  </si>
  <si>
    <t>Harish Ponnapureddy</t>
  </si>
  <si>
    <t>Surendra BAGCHAN</t>
  </si>
  <si>
    <t>Sanjay Karki</t>
  </si>
  <si>
    <t>Sams Tabrej Hawari</t>
  </si>
  <si>
    <t>Yuvi Pant</t>
  </si>
  <si>
    <t>Thamodharan Mohan</t>
  </si>
  <si>
    <t>Radhakrishna Kannuswamy</t>
  </si>
  <si>
    <t>Pradeep Manikonda</t>
  </si>
  <si>
    <t>Arun Kumaran Sabtharishi</t>
  </si>
  <si>
    <t>Srishaan Reddy Battula</t>
  </si>
  <si>
    <t>Rushil Kattunga</t>
  </si>
  <si>
    <t>Rochan Vanam</t>
  </si>
  <si>
    <t>Moksh Gupta</t>
  </si>
  <si>
    <t>Archit Ghalke</t>
  </si>
  <si>
    <t>Aishik Ghosh</t>
  </si>
  <si>
    <t>Nishad Joshi</t>
  </si>
  <si>
    <t>Rajesh Minnikanti</t>
  </si>
  <si>
    <t>Naga Bhavani Prasad Bolla</t>
  </si>
  <si>
    <t>Amer Mohammed</t>
  </si>
  <si>
    <t>Basheeruddin Zubair Mohammed</t>
  </si>
  <si>
    <t>Anish Madhav Madgula</t>
  </si>
  <si>
    <t>Pradhyumna pidikiti</t>
  </si>
  <si>
    <t>Srikant Telikepalli</t>
  </si>
  <si>
    <t>Kashyap Balakrishnan</t>
  </si>
  <si>
    <t>Chinmaya Sirigeri</t>
  </si>
  <si>
    <t>Mathi Mohan Kanda Samy</t>
  </si>
  <si>
    <t>Nagasundar Jogis</t>
  </si>
  <si>
    <t>Harsh Tandel</t>
  </si>
  <si>
    <t>Sakthivel Chellapparimanam</t>
  </si>
  <si>
    <t>Ranadheer Bezawada</t>
  </si>
  <si>
    <t>Navin Ramesh Kukreja</t>
  </si>
  <si>
    <t>Santhosh Nagarajegowda</t>
  </si>
  <si>
    <t>Sarath Chintakunta</t>
  </si>
  <si>
    <t>Prabhu Shanmugasundaram</t>
  </si>
  <si>
    <t>Abhilash Eppa</t>
  </si>
  <si>
    <t>Vishnupriyan Venkatesan</t>
  </si>
  <si>
    <t>Sangeet Nepal</t>
  </si>
  <si>
    <t>Salman Chaudhry</t>
  </si>
  <si>
    <t>Prem Patel</t>
  </si>
  <si>
    <t>Sandeep Reddy Thalla</t>
  </si>
  <si>
    <t>Vineeth Reddy</t>
  </si>
  <si>
    <t>Pradeep Macherla</t>
  </si>
  <si>
    <t>Jagadeesh Pittala</t>
  </si>
  <si>
    <t>Sunny Pathak</t>
  </si>
  <si>
    <t xml:space="preserve">Ramesh Subramanian </t>
  </si>
  <si>
    <t>Bishawjit Saha</t>
  </si>
  <si>
    <t>Hardeep Singh</t>
  </si>
  <si>
    <t>Umesh Vishwanath Kadam</t>
  </si>
  <si>
    <t>Srinivasan Subramanian</t>
  </si>
  <si>
    <t>Abidh Khan</t>
  </si>
  <si>
    <t>Venkata Sunil Kishore Noonela</t>
  </si>
  <si>
    <t>Ranadeep Mulucuri</t>
  </si>
  <si>
    <t>Ravi</t>
  </si>
  <si>
    <t>Muhammad Adil Khan</t>
  </si>
  <si>
    <t>surendra babu gadipudi</t>
  </si>
  <si>
    <t>Ravinder Rao Madhavaram</t>
  </si>
  <si>
    <t>Yaddanapudi Charan Deep</t>
  </si>
  <si>
    <t>Sankar Bokka</t>
  </si>
  <si>
    <t>Abhinav Koduru</t>
  </si>
  <si>
    <t>Sohaib Nayyar</t>
  </si>
  <si>
    <t>Justin</t>
  </si>
  <si>
    <t>Nitesh Poladia</t>
  </si>
  <si>
    <t>Abhishek Thakurdesai</t>
  </si>
  <si>
    <t>Rajeev Kumar</t>
  </si>
  <si>
    <t>Danyal Ashraf</t>
  </si>
  <si>
    <t>Kabilan Sivagurunathan</t>
  </si>
  <si>
    <t>Karthik Matam</t>
  </si>
  <si>
    <t>Mudassir Syed</t>
  </si>
  <si>
    <t>Vedesh Teekeram</t>
  </si>
  <si>
    <t>Grand Praire Cricket Club</t>
  </si>
  <si>
    <t>Amaan Kothari</t>
  </si>
  <si>
    <t xml:space="preserve">Yogendra Chauhan </t>
  </si>
  <si>
    <t>gurleen singh sidhu</t>
  </si>
  <si>
    <t>Abhitej koduru</t>
  </si>
  <si>
    <t>Hemanth Macharam</t>
  </si>
  <si>
    <t>Kannan Sethuraman</t>
  </si>
  <si>
    <t>Narayan Madabusi</t>
  </si>
  <si>
    <t xml:space="preserve">Inam ullah </t>
  </si>
  <si>
    <t>Sripad Muthigi</t>
  </si>
  <si>
    <t>Charles Philip</t>
  </si>
  <si>
    <t>Yashwanth Varala</t>
  </si>
  <si>
    <t>Zeeshan Qayyum</t>
  </si>
  <si>
    <t>Abhinav Sethi</t>
  </si>
  <si>
    <t>Sandeep Macharla</t>
  </si>
  <si>
    <t>Eshwar</t>
  </si>
  <si>
    <t xml:space="preserve">Abhiram Boyapati </t>
  </si>
  <si>
    <t>Praneeth Nemarugommula</t>
  </si>
  <si>
    <t>Naga Sai Harsha Potumarti</t>
  </si>
  <si>
    <t>Shashank Athota</t>
  </si>
  <si>
    <t>Ajay Singh</t>
  </si>
  <si>
    <t>Santosh Yerramalla</t>
  </si>
  <si>
    <t>Leslie Joseph</t>
  </si>
  <si>
    <t>Tijo Joy</t>
  </si>
  <si>
    <t>Sarath Kumar</t>
  </si>
  <si>
    <t>Rudra Abhishek Saddapalli</t>
  </si>
  <si>
    <t>Panakalu Vangala</t>
  </si>
  <si>
    <t>All Certified Umpires List (Level 2+)    -    as of  March 9, 2024</t>
  </si>
  <si>
    <t>VidyaShankar N.</t>
  </si>
  <si>
    <t>Tamil Nadu Cricket Assocaition</t>
  </si>
  <si>
    <t>TNCA L2</t>
  </si>
  <si>
    <t>All Certified Umpires List    -    as of  May 12, 2024</t>
  </si>
  <si>
    <t>Bhargava Sai Pathakamuri</t>
  </si>
  <si>
    <t>Chirag Bhingaradiya</t>
  </si>
  <si>
    <t>Kausik Valeti</t>
  </si>
  <si>
    <t>Mustafa Bagasrawala</t>
  </si>
  <si>
    <t>Samanth Nag Jammula</t>
  </si>
  <si>
    <t>Vinod Reddy</t>
  </si>
  <si>
    <t>Abhishek Rajendra Prasad</t>
  </si>
  <si>
    <t>Hari Garikapati</t>
  </si>
  <si>
    <t>Lavan kumar Muppalla</t>
  </si>
  <si>
    <t xml:space="preserve">Muhammad Hammad Bashir </t>
  </si>
  <si>
    <t>Ranadeep Reddy Dasari</t>
  </si>
  <si>
    <t>Aditya Mahamkali</t>
  </si>
  <si>
    <t>Praveen Borra</t>
  </si>
  <si>
    <t xml:space="preserve">Akber Sukhyani </t>
  </si>
  <si>
    <t>Askari Rizvi</t>
  </si>
  <si>
    <t>Babar Arshad</t>
  </si>
  <si>
    <t xml:space="preserve">Bader  Cheema </t>
  </si>
  <si>
    <t xml:space="preserve">Sai Krishna </t>
  </si>
  <si>
    <t>Salman Ali</t>
  </si>
  <si>
    <t>Saqib Mahmood</t>
  </si>
  <si>
    <t>Sarim Mahmood</t>
  </si>
  <si>
    <t>Taha Badar</t>
  </si>
  <si>
    <t>Mohammed Wajhiuddin Ghori</t>
  </si>
  <si>
    <t>Adharsh Katraj</t>
  </si>
  <si>
    <t>Kishore Kumar Kolipaka</t>
  </si>
  <si>
    <t>Phani Kumar Reddy</t>
  </si>
  <si>
    <t>Sai Krishna Sabbarigari</t>
  </si>
  <si>
    <t>Vignesh Krishnamoorthy</t>
  </si>
  <si>
    <t>Naveen K Aragani</t>
  </si>
  <si>
    <t>Sai Sidharth Kanyaboena</t>
  </si>
  <si>
    <t>Gowtham</t>
  </si>
  <si>
    <t>Jaswanth singamsetty</t>
  </si>
  <si>
    <t>Nishaant Vijay Bhatia</t>
  </si>
  <si>
    <t>Rishikesh Thurpati</t>
  </si>
  <si>
    <t>Risik Rangineni</t>
  </si>
  <si>
    <t>Ajit Bantia</t>
  </si>
  <si>
    <t>Chandra sekhar Nimmakayala</t>
  </si>
  <si>
    <t>Giridhar Kommisetty</t>
  </si>
  <si>
    <t>Het bhakta</t>
  </si>
  <si>
    <t>Sudhirbabu ChandraMohandass</t>
  </si>
  <si>
    <t>Avinash Dobbala</t>
  </si>
  <si>
    <t>Harsha Vardhan Varma Nagallapati</t>
  </si>
  <si>
    <t>Sai Teja Mosam</t>
  </si>
  <si>
    <t>Saurabh Parmar</t>
  </si>
  <si>
    <t>Sunil Kumar</t>
  </si>
  <si>
    <t>Tarun Ravela</t>
  </si>
  <si>
    <t>Venkata Giri Sasanapuri</t>
  </si>
  <si>
    <t>Vinay Anikar</t>
  </si>
  <si>
    <t>Chirudeep Movva</t>
  </si>
  <si>
    <t>Krishna Chaitanya Bejjipuram</t>
  </si>
  <si>
    <t>Sai Charan Reddy Adla</t>
  </si>
  <si>
    <t>Dalton J</t>
  </si>
  <si>
    <t>Deepak Karthikeyan</t>
  </si>
  <si>
    <t>Kaviraj Karpagam Vaithinathan</t>
  </si>
  <si>
    <t>Abraham Korabandi</t>
  </si>
  <si>
    <t>Somerset Cricket Club</t>
  </si>
  <si>
    <t>Divakar Sankaran</t>
  </si>
  <si>
    <t>Madhav Rajkondawar</t>
  </si>
  <si>
    <t>Salahuddin Azhar Mohammad</t>
  </si>
  <si>
    <t>Shaik Khadarvalli</t>
  </si>
  <si>
    <t>Srikanth Chakravarthula</t>
  </si>
  <si>
    <t>Tarun Jashnani</t>
  </si>
  <si>
    <t>Utsav Salvi</t>
  </si>
  <si>
    <t>Parikshith Kowndinya Cheruku</t>
  </si>
  <si>
    <t>Ismail Khan</t>
  </si>
  <si>
    <t>Aasish Jaiswal</t>
  </si>
  <si>
    <t>Row Labels</t>
  </si>
  <si>
    <t>Grand Total</t>
  </si>
  <si>
    <t>Sasidhar Pulukuri</t>
  </si>
  <si>
    <t xml:space="preserve">Ganesh Kumar Iragampalli Ramesh </t>
  </si>
  <si>
    <t>Atchuta Rama Rao Nallabotula</t>
  </si>
  <si>
    <t>Raviteja Vunnam</t>
  </si>
  <si>
    <t>Shashank Kumar Reddy Singireddy</t>
  </si>
  <si>
    <t>.</t>
  </si>
  <si>
    <t>Seminars</t>
  </si>
  <si>
    <t>Tarun Desai</t>
  </si>
  <si>
    <t>NCCA L3</t>
  </si>
  <si>
    <t xml:space="preserve">Northern California Cricket Association </t>
  </si>
  <si>
    <t>2024 - Qualifying Umpires List    -    as of  May 12,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</si>
</sst>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FF0066"/>
      <name val="Arial"/>
      <family val="2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66"/>
      <name val="Arial"/>
      <family val="2"/>
    </font>
    <font>
      <sz val="10"/>
      <color rgb="FF002060"/>
      <name val="Calibri"/>
      <family val="2"/>
      <scheme val="minor"/>
    </font>
    <font>
      <sz val="10"/>
      <color rgb="FF002060"/>
      <name val="Arial"/>
      <family val="2"/>
    </font>
    <font>
      <sz val="10"/>
      <color rgb="FF00B0F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CC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0"/>
      </patternFill>
    </fill>
  </fills>
  <borders count="2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indexed="64"/>
      </top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thin">
        <color rgb="FF00009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99"/>
      </left>
      <right/>
      <top/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6" fillId="0" borderId="1" xfId="2" applyFont="1" applyBorder="1" applyAlignment="1">
      <alignment wrapText="1"/>
    </xf>
    <xf numFmtId="0" fontId="6" fillId="0" borderId="2" xfId="2" applyFont="1" applyBorder="1" applyAlignment="1">
      <alignment wrapText="1"/>
    </xf>
    <xf numFmtId="0" fontId="7" fillId="0" borderId="1" xfId="0" applyFont="1" applyBorder="1"/>
    <xf numFmtId="0" fontId="4" fillId="2" borderId="0" xfId="0" applyFont="1" applyFill="1" applyAlignment="1">
      <alignment horizontal="center"/>
    </xf>
    <xf numFmtId="0" fontId="10" fillId="3" borderId="0" xfId="0" applyFont="1" applyFill="1"/>
    <xf numFmtId="0" fontId="7" fillId="0" borderId="3" xfId="0" applyFont="1" applyBorder="1"/>
    <xf numFmtId="0" fontId="6" fillId="0" borderId="3" xfId="2" applyFont="1" applyBorder="1" applyAlignment="1">
      <alignment wrapText="1"/>
    </xf>
    <xf numFmtId="0" fontId="10" fillId="0" borderId="2" xfId="0" applyFont="1" applyBorder="1"/>
    <xf numFmtId="164" fontId="3" fillId="4" borderId="0" xfId="0" applyNumberFormat="1" applyFont="1" applyFill="1"/>
    <xf numFmtId="0" fontId="3" fillId="4" borderId="0" xfId="0" applyFont="1" applyFill="1"/>
    <xf numFmtId="0" fontId="10" fillId="0" borderId="0" xfId="0" applyFont="1"/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horizontal="center" vertical="top"/>
    </xf>
    <xf numFmtId="0" fontId="6" fillId="0" borderId="5" xfId="2" applyFont="1" applyBorder="1" applyAlignment="1">
      <alignment wrapText="1"/>
    </xf>
    <xf numFmtId="164" fontId="9" fillId="0" borderId="6" xfId="2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top" wrapText="1"/>
    </xf>
    <xf numFmtId="0" fontId="12" fillId="0" borderId="4" xfId="2" applyFont="1" applyBorder="1" applyAlignment="1">
      <alignment vertical="top" wrapText="1"/>
    </xf>
    <xf numFmtId="164" fontId="12" fillId="0" borderId="4" xfId="2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top"/>
    </xf>
    <xf numFmtId="164" fontId="11" fillId="0" borderId="4" xfId="2" applyNumberFormat="1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top" wrapText="1"/>
    </xf>
    <xf numFmtId="0" fontId="11" fillId="0" borderId="4" xfId="3" applyFont="1" applyBorder="1"/>
    <xf numFmtId="0" fontId="11" fillId="0" borderId="10" xfId="0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11" fillId="0" borderId="4" xfId="3" applyNumberFormat="1" applyFont="1" applyBorder="1" applyAlignment="1">
      <alignment horizontal="left"/>
    </xf>
    <xf numFmtId="0" fontId="11" fillId="0" borderId="4" xfId="3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vertical="top" wrapText="1"/>
    </xf>
    <xf numFmtId="164" fontId="11" fillId="0" borderId="4" xfId="0" applyNumberFormat="1" applyFont="1" applyBorder="1" applyAlignment="1">
      <alignment horizontal="left" vertical="top"/>
    </xf>
    <xf numFmtId="2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vertical="top"/>
    </xf>
    <xf numFmtId="0" fontId="11" fillId="0" borderId="4" xfId="0" applyFont="1" applyBorder="1"/>
    <xf numFmtId="0" fontId="10" fillId="0" borderId="4" xfId="0" applyFont="1" applyBorder="1"/>
    <xf numFmtId="0" fontId="3" fillId="4" borderId="16" xfId="0" applyFont="1" applyFill="1" applyBorder="1"/>
    <xf numFmtId="0" fontId="12" fillId="0" borderId="0" xfId="2" applyFont="1" applyAlignment="1">
      <alignment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8" xfId="2" applyFont="1" applyBorder="1" applyAlignment="1">
      <alignment vertical="top" wrapText="1"/>
    </xf>
    <xf numFmtId="0" fontId="8" fillId="0" borderId="8" xfId="3" applyFont="1" applyBorder="1"/>
    <xf numFmtId="164" fontId="8" fillId="0" borderId="8" xfId="2" applyNumberFormat="1" applyFont="1" applyBorder="1" applyAlignment="1">
      <alignment horizontal="left" vertical="top" wrapText="1"/>
    </xf>
    <xf numFmtId="164" fontId="8" fillId="0" borderId="8" xfId="2" applyNumberFormat="1" applyFont="1" applyBorder="1" applyAlignment="1">
      <alignment horizontal="center" vertical="top" wrapText="1"/>
    </xf>
    <xf numFmtId="0" fontId="8" fillId="0" borderId="8" xfId="2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8" fillId="0" borderId="10" xfId="2" applyFont="1" applyBorder="1" applyAlignment="1">
      <alignment horizontal="center" vertical="top" wrapText="1"/>
    </xf>
    <xf numFmtId="0" fontId="8" fillId="0" borderId="4" xfId="2" applyFont="1" applyBorder="1" applyAlignment="1">
      <alignment vertical="top" wrapText="1"/>
    </xf>
    <xf numFmtId="164" fontId="8" fillId="0" borderId="4" xfId="2" applyNumberFormat="1" applyFont="1" applyBorder="1" applyAlignment="1">
      <alignment horizontal="left" vertical="top" wrapText="1"/>
    </xf>
    <xf numFmtId="164" fontId="8" fillId="0" borderId="4" xfId="2" applyNumberFormat="1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8" fillId="0" borderId="4" xfId="3" applyFont="1" applyBorder="1"/>
    <xf numFmtId="164" fontId="8" fillId="0" borderId="4" xfId="0" applyNumberFormat="1" applyFont="1" applyBorder="1" applyAlignment="1">
      <alignment horizontal="left" vertical="top"/>
    </xf>
    <xf numFmtId="164" fontId="11" fillId="0" borderId="4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vertical="top"/>
    </xf>
    <xf numFmtId="164" fontId="3" fillId="0" borderId="18" xfId="0" applyNumberFormat="1" applyFont="1" applyBorder="1" applyAlignment="1">
      <alignment horizontal="left" vertical="top"/>
    </xf>
    <xf numFmtId="164" fontId="11" fillId="0" borderId="18" xfId="0" applyNumberFormat="1" applyFont="1" applyBorder="1" applyAlignment="1">
      <alignment horizontal="center" vertical="top"/>
    </xf>
    <xf numFmtId="164" fontId="11" fillId="0" borderId="18" xfId="2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/>
    </xf>
    <xf numFmtId="0" fontId="8" fillId="0" borderId="19" xfId="2" applyFont="1" applyBorder="1" applyAlignment="1">
      <alignment horizontal="center" vertical="top" wrapText="1"/>
    </xf>
    <xf numFmtId="0" fontId="8" fillId="0" borderId="20" xfId="2" applyFont="1" applyBorder="1" applyAlignment="1">
      <alignment vertical="top" wrapText="1"/>
    </xf>
    <xf numFmtId="164" fontId="8" fillId="0" borderId="20" xfId="2" applyNumberFormat="1" applyFont="1" applyBorder="1" applyAlignment="1">
      <alignment horizontal="left" vertical="top" wrapText="1"/>
    </xf>
    <xf numFmtId="164" fontId="8" fillId="0" borderId="20" xfId="0" applyNumberFormat="1" applyFont="1" applyBorder="1" applyAlignment="1">
      <alignment horizontal="center" vertical="top"/>
    </xf>
    <xf numFmtId="164" fontId="8" fillId="0" borderId="20" xfId="2" applyNumberFormat="1" applyFont="1" applyBorder="1" applyAlignment="1">
      <alignment horizontal="center" vertical="top" wrapText="1"/>
    </xf>
    <xf numFmtId="0" fontId="8" fillId="0" borderId="20" xfId="2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6" fillId="0" borderId="0" xfId="0" applyFont="1"/>
    <xf numFmtId="0" fontId="0" fillId="9" borderId="0" xfId="0" applyFill="1"/>
    <xf numFmtId="0" fontId="18" fillId="8" borderId="23" xfId="0" applyFont="1" applyFill="1" applyBorder="1" applyAlignment="1">
      <alignment horizontal="center" vertical="center"/>
    </xf>
    <xf numFmtId="164" fontId="11" fillId="9" borderId="23" xfId="2" applyNumberFormat="1" applyFont="1" applyFill="1" applyBorder="1" applyAlignment="1">
      <alignment horizontal="center" vertical="top" wrapText="1"/>
    </xf>
    <xf numFmtId="0" fontId="3" fillId="9" borderId="23" xfId="0" applyFont="1" applyFill="1" applyBorder="1"/>
    <xf numFmtId="0" fontId="0" fillId="9" borderId="23" xfId="0" applyFill="1" applyBorder="1"/>
    <xf numFmtId="0" fontId="0" fillId="9" borderId="22" xfId="0" applyFill="1" applyBorder="1"/>
    <xf numFmtId="0" fontId="19" fillId="9" borderId="22" xfId="0" applyFont="1" applyFill="1" applyBorder="1"/>
    <xf numFmtId="0" fontId="0" fillId="0" borderId="10" xfId="0" applyBorder="1"/>
    <xf numFmtId="0" fontId="16" fillId="0" borderId="10" xfId="0" applyFont="1" applyBorder="1"/>
    <xf numFmtId="0" fontId="17" fillId="0" borderId="4" xfId="0" applyFont="1" applyBorder="1"/>
    <xf numFmtId="164" fontId="9" fillId="0" borderId="8" xfId="2" applyNumberFormat="1" applyFont="1" applyBorder="1" applyAlignment="1">
      <alignment vertical="top" wrapText="1"/>
    </xf>
    <xf numFmtId="0" fontId="3" fillId="4" borderId="24" xfId="0" applyFont="1" applyFill="1" applyBorder="1"/>
    <xf numFmtId="164" fontId="9" fillId="0" borderId="4" xfId="2" applyNumberFormat="1" applyFont="1" applyBorder="1" applyAlignment="1">
      <alignment vertical="top" wrapText="1"/>
    </xf>
    <xf numFmtId="0" fontId="3" fillId="4" borderId="25" xfId="0" applyFont="1" applyFill="1" applyBorder="1"/>
    <xf numFmtId="0" fontId="11" fillId="0" borderId="25" xfId="0" applyFont="1" applyBorder="1"/>
    <xf numFmtId="0" fontId="3" fillId="0" borderId="25" xfId="0" applyFont="1" applyBorder="1"/>
    <xf numFmtId="164" fontId="3" fillId="0" borderId="4" xfId="0" applyNumberFormat="1" applyFont="1" applyBorder="1"/>
    <xf numFmtId="0" fontId="17" fillId="0" borderId="25" xfId="0" applyFont="1" applyBorder="1"/>
    <xf numFmtId="0" fontId="0" fillId="0" borderId="4" xfId="0" applyBorder="1"/>
    <xf numFmtId="0" fontId="20" fillId="0" borderId="25" xfId="0" applyFont="1" applyBorder="1"/>
    <xf numFmtId="0" fontId="0" fillId="0" borderId="25" xfId="0" applyBorder="1"/>
    <xf numFmtId="0" fontId="12" fillId="0" borderId="26" xfId="2" applyFont="1" applyBorder="1" applyAlignment="1">
      <alignment horizontal="center" vertical="top" wrapText="1"/>
    </xf>
    <xf numFmtId="0" fontId="3" fillId="4" borderId="4" xfId="0" applyFont="1" applyFill="1" applyBorder="1"/>
    <xf numFmtId="0" fontId="3" fillId="0" borderId="26" xfId="0" applyFont="1" applyBorder="1" applyAlignment="1">
      <alignment horizontal="center" vertical="top"/>
    </xf>
    <xf numFmtId="0" fontId="11" fillId="0" borderId="26" xfId="0" applyFont="1" applyBorder="1" applyAlignment="1">
      <alignment horizontal="center"/>
    </xf>
    <xf numFmtId="0" fontId="0" fillId="0" borderId="26" xfId="0" applyBorder="1"/>
    <xf numFmtId="0" fontId="11" fillId="0" borderId="26" xfId="0" applyFont="1" applyBorder="1" applyAlignment="1">
      <alignment horizontal="center" vertical="top"/>
    </xf>
    <xf numFmtId="0" fontId="3" fillId="0" borderId="26" xfId="0" applyFont="1" applyBorder="1" applyAlignment="1">
      <alignment horizontal="center"/>
    </xf>
    <xf numFmtId="0" fontId="19" fillId="9" borderId="22" xfId="0" applyFont="1" applyFill="1" applyBorder="1" applyAlignment="1">
      <alignment vertical="top"/>
    </xf>
    <xf numFmtId="0" fontId="22" fillId="9" borderId="23" xfId="0" applyFont="1" applyFill="1" applyBorder="1" applyAlignment="1">
      <alignment vertical="top"/>
    </xf>
    <xf numFmtId="164" fontId="21" fillId="9" borderId="23" xfId="2" applyNumberFormat="1" applyFont="1" applyFill="1" applyBorder="1" applyAlignment="1">
      <alignment horizontal="center" vertical="top" wrapText="1"/>
    </xf>
    <xf numFmtId="0" fontId="21" fillId="9" borderId="23" xfId="0" applyFont="1" applyFill="1" applyBorder="1" applyAlignment="1">
      <alignment vertical="top"/>
    </xf>
    <xf numFmtId="164" fontId="11" fillId="0" borderId="4" xfId="0" applyNumberFormat="1" applyFont="1" applyBorder="1" applyAlignment="1">
      <alignment horizontal="left"/>
    </xf>
    <xf numFmtId="0" fontId="11" fillId="0" borderId="4" xfId="2" applyFont="1" applyBorder="1" applyAlignment="1">
      <alignment horizontal="center" vertical="top" wrapText="1"/>
    </xf>
    <xf numFmtId="0" fontId="21" fillId="9" borderId="23" xfId="0" applyFont="1" applyFill="1" applyBorder="1" applyAlignment="1">
      <alignment horizontal="right" vertical="center"/>
    </xf>
    <xf numFmtId="164" fontId="21" fillId="9" borderId="23" xfId="2" applyNumberFormat="1" applyFont="1" applyFill="1" applyBorder="1" applyAlignment="1">
      <alignment horizontal="center" vertical="center" wrapText="1"/>
    </xf>
    <xf numFmtId="0" fontId="21" fillId="9" borderId="23" xfId="0" applyFont="1" applyFill="1" applyBorder="1" applyAlignment="1">
      <alignment vertical="center"/>
    </xf>
    <xf numFmtId="0" fontId="22" fillId="9" borderId="23" xfId="0" applyFont="1" applyFill="1" applyBorder="1" applyAlignment="1">
      <alignment vertical="center"/>
    </xf>
    <xf numFmtId="0" fontId="23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164" fontId="26" fillId="0" borderId="4" xfId="0" applyNumberFormat="1" applyFont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10" borderId="4" xfId="0" applyFill="1" applyBorder="1"/>
    <xf numFmtId="0" fontId="5" fillId="12" borderId="13" xfId="1" applyFont="1" applyFill="1" applyBorder="1" applyAlignment="1">
      <alignment horizontal="center" vertical="top" wrapText="1"/>
    </xf>
    <xf numFmtId="0" fontId="5" fillId="12" borderId="14" xfId="1" applyFont="1" applyFill="1" applyBorder="1" applyAlignment="1">
      <alignment horizontal="center" vertical="top"/>
    </xf>
    <xf numFmtId="0" fontId="5" fillId="12" borderId="14" xfId="1" applyFont="1" applyFill="1" applyBorder="1" applyAlignment="1">
      <alignment horizontal="center" vertical="top" wrapText="1"/>
    </xf>
    <xf numFmtId="164" fontId="5" fillId="12" borderId="14" xfId="1" applyNumberFormat="1" applyFont="1" applyFill="1" applyBorder="1" applyAlignment="1">
      <alignment horizontal="center" vertical="top" wrapText="1"/>
    </xf>
    <xf numFmtId="164" fontId="13" fillId="12" borderId="14" xfId="1" applyNumberFormat="1" applyFont="1" applyFill="1" applyBorder="1" applyAlignment="1">
      <alignment horizontal="center" vertical="top" wrapText="1"/>
    </xf>
    <xf numFmtId="0" fontId="5" fillId="12" borderId="15" xfId="1" applyFont="1" applyFill="1" applyBorder="1" applyAlignment="1">
      <alignment horizontal="center" vertical="top" wrapText="1"/>
    </xf>
    <xf numFmtId="0" fontId="27" fillId="0" borderId="7" xfId="2" applyFont="1" applyBorder="1" applyAlignment="1">
      <alignment horizontal="center" vertical="top" wrapText="1"/>
    </xf>
    <xf numFmtId="0" fontId="27" fillId="0" borderId="8" xfId="2" applyFont="1" applyBorder="1" applyAlignment="1">
      <alignment vertical="top" wrapText="1"/>
    </xf>
    <xf numFmtId="0" fontId="27" fillId="0" borderId="8" xfId="3" applyFont="1" applyBorder="1"/>
    <xf numFmtId="164" fontId="27" fillId="0" borderId="8" xfId="2" applyNumberFormat="1" applyFont="1" applyBorder="1" applyAlignment="1">
      <alignment horizontal="left" vertical="top" wrapText="1"/>
    </xf>
    <xf numFmtId="164" fontId="27" fillId="0" borderId="8" xfId="0" applyNumberFormat="1" applyFont="1" applyBorder="1" applyAlignment="1">
      <alignment horizontal="center" vertical="top"/>
    </xf>
    <xf numFmtId="164" fontId="27" fillId="0" borderId="8" xfId="2" applyNumberFormat="1" applyFont="1" applyBorder="1" applyAlignment="1">
      <alignment horizontal="center" vertical="top" wrapText="1"/>
    </xf>
    <xf numFmtId="0" fontId="27" fillId="0" borderId="8" xfId="2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/>
    </xf>
    <xf numFmtId="164" fontId="27" fillId="0" borderId="6" xfId="2" applyNumberFormat="1" applyFont="1" applyBorder="1" applyAlignment="1">
      <alignment vertical="top" wrapText="1"/>
    </xf>
    <xf numFmtId="0" fontId="27" fillId="4" borderId="0" xfId="0" applyFont="1" applyFill="1"/>
    <xf numFmtId="0" fontId="28" fillId="0" borderId="0" xfId="0" applyFont="1"/>
    <xf numFmtId="164" fontId="3" fillId="6" borderId="0" xfId="0" applyNumberFormat="1" applyFont="1" applyFill="1"/>
    <xf numFmtId="0" fontId="21" fillId="6" borderId="23" xfId="0" applyFont="1" applyFill="1" applyBorder="1" applyAlignment="1">
      <alignment horizontal="right" vertical="center"/>
    </xf>
    <xf numFmtId="164" fontId="21" fillId="6" borderId="23" xfId="2" applyNumberFormat="1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vertical="center"/>
    </xf>
    <xf numFmtId="0" fontId="22" fillId="6" borderId="23" xfId="0" applyFont="1" applyFill="1" applyBorder="1" applyAlignment="1">
      <alignment vertical="center"/>
    </xf>
    <xf numFmtId="0" fontId="0" fillId="6" borderId="0" xfId="0" applyFill="1"/>
    <xf numFmtId="0" fontId="19" fillId="6" borderId="22" xfId="0" applyFont="1" applyFill="1" applyBorder="1" applyAlignment="1">
      <alignment vertical="top"/>
    </xf>
    <xf numFmtId="0" fontId="8" fillId="0" borderId="4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0" fillId="6" borderId="2" xfId="0" applyFill="1" applyBorder="1" applyAlignment="1">
      <alignment horizontal="center"/>
    </xf>
    <xf numFmtId="0" fontId="15" fillId="6" borderId="0" xfId="0" applyFont="1" applyFill="1" applyAlignment="1">
      <alignment horizontal="left" vertical="top" wrapText="1"/>
    </xf>
    <xf numFmtId="0" fontId="15" fillId="6" borderId="0" xfId="0" applyFont="1" applyFill="1" applyAlignment="1">
      <alignment horizontal="left" vertical="top"/>
    </xf>
    <xf numFmtId="0" fontId="14" fillId="11" borderId="12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left" vertical="top" wrapText="1"/>
    </xf>
    <xf numFmtId="0" fontId="15" fillId="7" borderId="0" xfId="0" applyFont="1" applyFill="1" applyAlignment="1">
      <alignment horizontal="left" vertical="top"/>
    </xf>
    <xf numFmtId="0" fontId="15" fillId="5" borderId="0" xfId="0" applyFont="1" applyFill="1" applyAlignment="1">
      <alignment horizontal="left" vertical="top"/>
    </xf>
  </cellXfs>
  <cellStyles count="5">
    <cellStyle name="Normal" xfId="0" builtinId="0"/>
    <cellStyle name="Normal 2" xfId="3" xr:uid="{00000000-0005-0000-0000-000001000000}"/>
    <cellStyle name="Normal_Sheet1" xfId="1" xr:uid="{00000000-0005-0000-0000-000002000000}"/>
    <cellStyle name="Normal_Sheet2" xfId="2" xr:uid="{00000000-0005-0000-0000-000003000000}"/>
    <cellStyle name="Percent 2" xfId="4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00"/>
      <color rgb="FFFF0000"/>
      <color rgb="FFFF0066"/>
      <color rgb="FF990033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[NTCA - Certified Umpires Master List - May 12, 2024.xlsx]Chart!PivotTable1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2"/>
                </a:solidFill>
              </a:rPr>
              <a:t>NTCA Umiring Seminar History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accent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00B05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5358705161854769E-2"/>
          <c:y val="2.5428331875182269E-2"/>
          <c:w val="0.73198403324584427"/>
          <c:h val="0.6249431321084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Chart!$B$3</c:f>
              <c:strCache>
                <c:ptCount val="1"/>
                <c:pt idx="0">
                  <c:v>Passed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Chart!$A$4:$A$27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cat>
          <c:val>
            <c:numRef>
              <c:f>Chart!$B$4:$B$27</c:f>
              <c:numCache>
                <c:formatCode>General</c:formatCode>
                <c:ptCount val="23"/>
                <c:pt idx="0">
                  <c:v>42</c:v>
                </c:pt>
                <c:pt idx="1">
                  <c:v>90</c:v>
                </c:pt>
                <c:pt idx="2">
                  <c:v>84</c:v>
                </c:pt>
                <c:pt idx="3">
                  <c:v>58</c:v>
                </c:pt>
                <c:pt idx="4">
                  <c:v>16</c:v>
                </c:pt>
                <c:pt idx="5">
                  <c:v>56</c:v>
                </c:pt>
                <c:pt idx="6">
                  <c:v>77</c:v>
                </c:pt>
                <c:pt idx="7">
                  <c:v>131</c:v>
                </c:pt>
                <c:pt idx="8">
                  <c:v>69</c:v>
                </c:pt>
                <c:pt idx="9">
                  <c:v>81</c:v>
                </c:pt>
                <c:pt idx="10">
                  <c:v>86</c:v>
                </c:pt>
                <c:pt idx="11">
                  <c:v>76</c:v>
                </c:pt>
                <c:pt idx="12">
                  <c:v>79</c:v>
                </c:pt>
                <c:pt idx="13">
                  <c:v>83</c:v>
                </c:pt>
                <c:pt idx="14">
                  <c:v>79</c:v>
                </c:pt>
                <c:pt idx="15">
                  <c:v>66</c:v>
                </c:pt>
                <c:pt idx="16">
                  <c:v>52</c:v>
                </c:pt>
                <c:pt idx="17">
                  <c:v>56</c:v>
                </c:pt>
                <c:pt idx="18">
                  <c:v>47</c:v>
                </c:pt>
                <c:pt idx="19">
                  <c:v>229</c:v>
                </c:pt>
                <c:pt idx="20">
                  <c:v>127</c:v>
                </c:pt>
                <c:pt idx="21">
                  <c:v>222</c:v>
                </c:pt>
                <c:pt idx="22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2-4B89-9DB2-8514095285EA}"/>
            </c:ext>
          </c:extLst>
        </c:ser>
        <c:ser>
          <c:idx val="1"/>
          <c:order val="1"/>
          <c:tx>
            <c:strRef>
              <c:f>Chart!$C$3</c:f>
              <c:strCache>
                <c:ptCount val="1"/>
                <c:pt idx="0">
                  <c:v>Seminars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Chart!$A$4:$A$27</c:f>
              <c:strCach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strCache>
            </c:strRef>
          </c:cat>
          <c:val>
            <c:numRef>
              <c:f>Chart!$C$4:$C$27</c:f>
              <c:numCache>
                <c:formatCode>General</c:formatCode>
                <c:ptCount val="23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E2-4B89-9DB2-85140952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52541312"/>
        <c:axId val="1952541792"/>
      </c:barChart>
      <c:catAx>
        <c:axId val="19525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541792"/>
        <c:crosses val="autoZero"/>
        <c:auto val="1"/>
        <c:lblAlgn val="ctr"/>
        <c:lblOffset val="100"/>
        <c:noMultiLvlLbl val="0"/>
      </c:catAx>
      <c:valAx>
        <c:axId val="195254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54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1</xdr:row>
      <xdr:rowOff>76200</xdr:rowOff>
    </xdr:from>
    <xdr:to>
      <xdr:col>19</xdr:col>
      <xdr:colOff>180974</xdr:colOff>
      <xdr:row>31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907EEB-CF0B-B57B-5514-4F191A5F2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3" name="Picture 2" descr="C:\@Z686669\Z686669 External\NTCA - Bann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2" name="Picture 1" descr="C:\@Z686669\Z686669 External\NTCA - Banner.gif">
          <a:extLst>
            <a:ext uri="{FF2B5EF4-FFF2-40B4-BE49-F238E27FC236}">
              <a16:creationId xmlns:a16="http://schemas.microsoft.com/office/drawing/2014/main" id="{19310AA5-C553-406E-90F1-1DA7F241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2" name="Picture 1" descr="C:\@Z686669\Z686669 External\NTCA - Banner.gif">
          <a:extLst>
            <a:ext uri="{FF2B5EF4-FFF2-40B4-BE49-F238E27FC236}">
              <a16:creationId xmlns:a16="http://schemas.microsoft.com/office/drawing/2014/main" id="{08037B3E-0362-4C80-8410-1ACDF5FE6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2" name="Picture 1" descr="C:\@Z686669\Z686669 External\NTCA - Banner.gif">
          <a:extLst>
            <a:ext uri="{FF2B5EF4-FFF2-40B4-BE49-F238E27FC236}">
              <a16:creationId xmlns:a16="http://schemas.microsoft.com/office/drawing/2014/main" id="{6D6DFC82-D6C8-4C10-92EB-3A063C59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nwer Shahabuddin" refreshedDate="45424.75955451389" backgroundQuery="1" createdVersion="8" refreshedVersion="8" minRefreshableVersion="3" recordCount="0" supportSubquery="1" supportAdvancedDrill="1" xr:uid="{594D414A-88EA-4A8E-8A20-12FF54E615EF}">
  <cacheSource type="external" connectionId="1"/>
  <cacheFields count="3">
    <cacheField name="[Range].[Year].[Year]" caption="Year" numFmtId="0" hierarchy="7" level="1">
      <sharedItems containsSemiMixedTypes="0" containsString="0" containsNumber="1" containsInteger="1" minValue="2002" maxValue="2024" count="23"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extLst>
        <ext xmlns:x15="http://schemas.microsoft.com/office/spreadsheetml/2010/11/main" uri="{4F2E5C28-24EA-4eb8-9CBF-B6C8F9C3D259}">
          <x15:cachedUniqueNames>
            <x15:cachedUniqueName index="0" name="[Range].[Year].&amp;[2002]"/>
            <x15:cachedUniqueName index="1" name="[Range].[Year].&amp;[2003]"/>
            <x15:cachedUniqueName index="2" name="[Range].[Year].&amp;[2004]"/>
            <x15:cachedUniqueName index="3" name="[Range].[Year].&amp;[2005]"/>
            <x15:cachedUniqueName index="4" name="[Range].[Year].&amp;[2006]"/>
            <x15:cachedUniqueName index="5" name="[Range].[Year].&amp;[2007]"/>
            <x15:cachedUniqueName index="6" name="[Range].[Year].&amp;[2008]"/>
            <x15:cachedUniqueName index="7" name="[Range].[Year].&amp;[2009]"/>
            <x15:cachedUniqueName index="8" name="[Range].[Year].&amp;[2010]"/>
            <x15:cachedUniqueName index="9" name="[Range].[Year].&amp;[2011]"/>
            <x15:cachedUniqueName index="10" name="[Range].[Year].&amp;[2012]"/>
            <x15:cachedUniqueName index="11" name="[Range].[Year].&amp;[2013]"/>
            <x15:cachedUniqueName index="12" name="[Range].[Year].&amp;[2014]"/>
            <x15:cachedUniqueName index="13" name="[Range].[Year].&amp;[2015]"/>
            <x15:cachedUniqueName index="14" name="[Range].[Year].&amp;[2016]"/>
            <x15:cachedUniqueName index="15" name="[Range].[Year].&amp;[2017]"/>
            <x15:cachedUniqueName index="16" name="[Range].[Year].&amp;[2018]"/>
            <x15:cachedUniqueName index="17" name="[Range].[Year].&amp;[2019]"/>
            <x15:cachedUniqueName index="18" name="[Range].[Year].&amp;[2020]"/>
            <x15:cachedUniqueName index="19" name="[Range].[Year].&amp;[2021]"/>
            <x15:cachedUniqueName index="20" name="[Range].[Year].&amp;[2022]"/>
            <x15:cachedUniqueName index="21" name="[Range].[Year].&amp;[2023]"/>
            <x15:cachedUniqueName index="22" name="[Range].[Year].&amp;[2024]"/>
          </x15:cachedUniqueNames>
        </ext>
      </extLst>
    </cacheField>
    <cacheField name="[Measures].[Count of Seminar Date]" caption="Count of Seminar Date" numFmtId="0" hierarchy="10" level="32767"/>
    <cacheField name="[Measures].[Distinct Count of Seminar Date]" caption="Distinct Count of Seminar Date" numFmtId="0" hierarchy="11" level="32767"/>
  </cacheFields>
  <cacheHierarchies count="12">
    <cacheHierarchy uniqueName="[Range].[USACID]" caption="USACID" attribute="1" defaultMemberUniqueName="[Range].[USACID].[All]" allUniqueName="[Range].[USACID].[All]" dimensionUniqueName="[Range]" displayFolder="" count="0" memberValueDatatype="130" unbalanced="0"/>
    <cacheHierarchy uniqueName="[Range].[Name (First, middle, Last)]" caption="Name (First, middle, Last)" attribute="1" defaultMemberUniqueName="[Range].[Name (First, middle, Last)].[All]" allUniqueName="[Range].[Name (First, middle, Last)].[All]" dimensionUniqueName="[Range]" displayFolder="" count="0" memberValueDatatype="130" unbalanced="0"/>
    <cacheHierarchy uniqueName="[Range].[Club Name  (At time of enrollment)]" caption="Club Name  (At time of enrollment)" attribute="1" defaultMemberUniqueName="[Range].[Club Name  (At time of enrollment)].[All]" allUniqueName="[Range].[Club Name  (At time of enrollment)].[All]" dimensionUniqueName="[Range]" displayFolder="" count="0" memberValueDatatype="130" unbalanced="0"/>
    <cacheHierarchy uniqueName="[Range].[Seminar Date]" caption="Seminar Date" attribute="1" time="1" defaultMemberUniqueName="[Range].[Seminar Date].[All]" allUniqueName="[Range].[Seminar Date].[All]" dimensionUniqueName="[Range]" displayFolder="" count="0" memberValueDatatype="7" unbalanced="0"/>
    <cacheHierarchy uniqueName="[Range].[Grade]" caption="Grade" attribute="1" defaultMemberUniqueName="[Range].[Grade].[All]" allUniqueName="[Range].[Grade].[All]" dimensionUniqueName="[Range]" displayFolder="" count="0" memberValueDatatype="130" unbalanced="0"/>
    <cacheHierarchy uniqueName="[Range].[Stage]" caption="Stage" attribute="1" defaultMemberUniqueName="[Range].[Stage].[All]" allUniqueName="[Range].[Stage].[All]" dimensionUniqueName="[Range]" displayFolder="" count="0" memberValueDatatype="130" unbalanced="0"/>
    <cacheHierarchy uniqueName="[Range].[Highest Level Achieved]" caption="Highest Level Achieved" attribute="1" defaultMemberUniqueName="[Range].[Highest Level Achieved].[All]" allUniqueName="[Range].[Highest Level Achieved].[All]" dimensionUniqueName="[Range]" displayFolder="" count="0" memberValueDatatype="20" unbalanced="0"/>
    <cacheHierarchy uniqueName="[Range].[Year]" caption="Year" attribute="1" defaultMemberUniqueName="[Range].[Year].[All]" allUniqueName="[Range].[Year].[All]" dimensionUniqueName="[Range]" displayFolder="" count="2" memberValueDatatype="20" unbalanced="0">
      <fieldsUsage count="2">
        <fieldUsage x="-1"/>
        <fieldUsage x="0"/>
      </fieldsUsage>
    </cacheHierarchy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Seminar Date]" caption="Count of Seminar Date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Distinct Count of Seminar Date]" caption="Distinct Count of Seminar Date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ED900B-FFBA-498C-B095-E69FAD863782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A3:C27" firstHeaderRow="0" firstDataRow="1" firstDataCol="1"/>
  <pivotFields count="3">
    <pivotField axis="axisRow" allDrilled="1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Passed" fld="1" subtotal="count" baseField="0" baseItem="0"/>
    <dataField name="Seminars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Passed"/>
    <pivotHierarchy dragToData="1" caption="Seminars"/>
  </pivotHierarchies>
  <pivotTableStyleInfo name="PivotStyleLight16" showRowHeaders="1" showColHeaders="1" showRowStripes="0" showColStripes="0" showLastColumn="1"/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All - Passed!$A$4:$H$2061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zoomScale="110" zoomScaleNormal="110" workbookViewId="0">
      <selection activeCell="C25" sqref="C25"/>
    </sheetView>
  </sheetViews>
  <sheetFormatPr defaultColWidth="10.85546875" defaultRowHeight="15" x14ac:dyDescent="0.25"/>
  <cols>
    <col min="1" max="1" width="10.85546875" style="12"/>
    <col min="2" max="2" width="21.140625" style="12" customWidth="1"/>
    <col min="3" max="4" width="22" style="12" customWidth="1"/>
    <col min="5" max="16384" width="10.85546875" style="12"/>
  </cols>
  <sheetData>
    <row r="1" spans="2:9" x14ac:dyDescent="0.25">
      <c r="B1" s="13" t="s">
        <v>1280</v>
      </c>
      <c r="C1" s="14" t="s">
        <v>1335</v>
      </c>
      <c r="D1" s="15">
        <v>43512</v>
      </c>
      <c r="E1" s="16" t="s">
        <v>984</v>
      </c>
      <c r="F1" s="16" t="s">
        <v>985</v>
      </c>
      <c r="G1" s="12">
        <v>1</v>
      </c>
      <c r="H1" s="12">
        <v>2019</v>
      </c>
      <c r="I1" s="12" t="s">
        <v>978</v>
      </c>
    </row>
    <row r="2" spans="2:9" x14ac:dyDescent="0.25">
      <c r="B2" s="13" t="s">
        <v>1281</v>
      </c>
      <c r="C2" s="14" t="s">
        <v>1282</v>
      </c>
      <c r="D2" s="15">
        <v>43512</v>
      </c>
      <c r="E2" s="16" t="s">
        <v>984</v>
      </c>
      <c r="F2" s="16" t="s">
        <v>985</v>
      </c>
      <c r="G2" s="12">
        <v>1</v>
      </c>
      <c r="H2" s="12">
        <v>2019</v>
      </c>
      <c r="I2" s="12" t="s">
        <v>978</v>
      </c>
    </row>
    <row r="3" spans="2:9" x14ac:dyDescent="0.25">
      <c r="B3" s="13" t="s">
        <v>1283</v>
      </c>
      <c r="C3" s="14" t="s">
        <v>1334</v>
      </c>
      <c r="D3" s="15">
        <v>43512</v>
      </c>
      <c r="E3" s="16" t="s">
        <v>984</v>
      </c>
      <c r="F3" s="16" t="s">
        <v>985</v>
      </c>
      <c r="G3" s="12">
        <v>1</v>
      </c>
      <c r="H3" s="12">
        <v>2019</v>
      </c>
      <c r="I3" s="12" t="s">
        <v>978</v>
      </c>
    </row>
    <row r="4" spans="2:9" x14ac:dyDescent="0.25">
      <c r="B4" s="13" t="s">
        <v>1284</v>
      </c>
      <c r="C4" s="14" t="s">
        <v>1334</v>
      </c>
      <c r="D4" s="15">
        <v>43512</v>
      </c>
      <c r="E4" s="16" t="s">
        <v>984</v>
      </c>
      <c r="F4" s="16" t="s">
        <v>985</v>
      </c>
      <c r="G4" s="12">
        <v>1</v>
      </c>
      <c r="H4" s="12">
        <v>2019</v>
      </c>
      <c r="I4" s="12" t="s">
        <v>978</v>
      </c>
    </row>
    <row r="5" spans="2:9" x14ac:dyDescent="0.25">
      <c r="B5" s="13" t="s">
        <v>1285</v>
      </c>
      <c r="C5" s="14" t="s">
        <v>1334</v>
      </c>
      <c r="D5" s="15">
        <v>43512</v>
      </c>
      <c r="E5" s="16" t="s">
        <v>984</v>
      </c>
      <c r="F5" s="16" t="s">
        <v>985</v>
      </c>
      <c r="G5" s="12">
        <v>1</v>
      </c>
      <c r="H5" s="12">
        <v>2019</v>
      </c>
      <c r="I5" s="12" t="s">
        <v>978</v>
      </c>
    </row>
    <row r="6" spans="2:9" x14ac:dyDescent="0.25">
      <c r="B6" s="13" t="s">
        <v>1286</v>
      </c>
      <c r="C6" s="14" t="s">
        <v>1334</v>
      </c>
      <c r="D6" s="15">
        <v>43512</v>
      </c>
      <c r="E6" s="16" t="s">
        <v>984</v>
      </c>
      <c r="F6" s="16" t="s">
        <v>985</v>
      </c>
      <c r="G6" s="12">
        <v>1</v>
      </c>
      <c r="H6" s="12">
        <v>2019</v>
      </c>
      <c r="I6" s="12" t="s">
        <v>978</v>
      </c>
    </row>
    <row r="7" spans="2:9" x14ac:dyDescent="0.25">
      <c r="B7" s="13" t="s">
        <v>1287</v>
      </c>
      <c r="C7" s="14" t="s">
        <v>1288</v>
      </c>
      <c r="D7" s="15">
        <v>43512</v>
      </c>
      <c r="E7" s="16" t="s">
        <v>984</v>
      </c>
      <c r="F7" s="16" t="s">
        <v>985</v>
      </c>
      <c r="G7" s="12">
        <v>1</v>
      </c>
      <c r="H7" s="12">
        <v>2019</v>
      </c>
      <c r="I7" s="12" t="s">
        <v>978</v>
      </c>
    </row>
    <row r="8" spans="2:9" x14ac:dyDescent="0.25">
      <c r="B8" s="13" t="s">
        <v>1289</v>
      </c>
      <c r="C8" s="14" t="s">
        <v>1333</v>
      </c>
      <c r="D8" s="15">
        <v>43512</v>
      </c>
      <c r="E8" s="16" t="s">
        <v>984</v>
      </c>
      <c r="F8" s="16" t="s">
        <v>985</v>
      </c>
      <c r="G8" s="12">
        <v>1</v>
      </c>
      <c r="H8" s="12">
        <v>2019</v>
      </c>
      <c r="I8" s="12" t="s">
        <v>978</v>
      </c>
    </row>
    <row r="9" spans="2:9" x14ac:dyDescent="0.25">
      <c r="B9" s="13" t="s">
        <v>1290</v>
      </c>
      <c r="C9" s="14" t="s">
        <v>1261</v>
      </c>
      <c r="D9" s="15">
        <v>43512</v>
      </c>
      <c r="E9" s="16" t="s">
        <v>984</v>
      </c>
      <c r="F9" s="16" t="s">
        <v>985</v>
      </c>
      <c r="G9" s="12">
        <v>1</v>
      </c>
      <c r="H9" s="12">
        <v>2019</v>
      </c>
      <c r="I9" s="12" t="s">
        <v>978</v>
      </c>
    </row>
    <row r="10" spans="2:9" x14ac:dyDescent="0.25">
      <c r="B10" s="13" t="s">
        <v>1291</v>
      </c>
      <c r="C10" s="14" t="s">
        <v>1261</v>
      </c>
      <c r="D10" s="15">
        <v>43512</v>
      </c>
      <c r="E10" s="16" t="s">
        <v>984</v>
      </c>
      <c r="F10" s="16" t="s">
        <v>985</v>
      </c>
      <c r="G10" s="12">
        <v>1</v>
      </c>
      <c r="H10" s="12">
        <v>2019</v>
      </c>
      <c r="I10" s="12" t="s">
        <v>978</v>
      </c>
    </row>
    <row r="11" spans="2:9" x14ac:dyDescent="0.25">
      <c r="B11" s="13" t="s">
        <v>1292</v>
      </c>
      <c r="C11" s="14" t="s">
        <v>1261</v>
      </c>
      <c r="D11" s="15">
        <v>43512</v>
      </c>
      <c r="E11" s="16" t="s">
        <v>984</v>
      </c>
      <c r="F11" s="16" t="s">
        <v>985</v>
      </c>
      <c r="G11" s="12">
        <v>1</v>
      </c>
      <c r="H11" s="12">
        <v>2019</v>
      </c>
      <c r="I11" s="12" t="s">
        <v>978</v>
      </c>
    </row>
    <row r="12" spans="2:9" ht="30" x14ac:dyDescent="0.25">
      <c r="B12" s="13" t="s">
        <v>1293</v>
      </c>
      <c r="C12" s="14" t="s">
        <v>1294</v>
      </c>
      <c r="D12" s="15">
        <v>43512</v>
      </c>
      <c r="E12" s="16" t="s">
        <v>984</v>
      </c>
      <c r="F12" s="16" t="s">
        <v>985</v>
      </c>
      <c r="G12" s="12">
        <v>1</v>
      </c>
      <c r="H12" s="12">
        <v>2019</v>
      </c>
      <c r="I12" s="12" t="s">
        <v>978</v>
      </c>
    </row>
    <row r="13" spans="2:9" x14ac:dyDescent="0.25">
      <c r="B13" s="13" t="s">
        <v>1295</v>
      </c>
      <c r="C13" s="14" t="s">
        <v>1332</v>
      </c>
      <c r="D13" s="15">
        <v>43512</v>
      </c>
      <c r="E13" s="16" t="s">
        <v>984</v>
      </c>
      <c r="F13" s="16" t="s">
        <v>985</v>
      </c>
      <c r="G13" s="12">
        <v>1</v>
      </c>
      <c r="H13" s="12">
        <v>2019</v>
      </c>
      <c r="I13" s="12" t="s">
        <v>978</v>
      </c>
    </row>
    <row r="14" spans="2:9" x14ac:dyDescent="0.25">
      <c r="B14" s="13" t="s">
        <v>1296</v>
      </c>
      <c r="C14" s="14" t="s">
        <v>1332</v>
      </c>
      <c r="D14" s="15">
        <v>43512</v>
      </c>
      <c r="E14" s="16" t="s">
        <v>984</v>
      </c>
      <c r="F14" s="16" t="s">
        <v>985</v>
      </c>
      <c r="G14" s="12">
        <v>1</v>
      </c>
      <c r="H14" s="12">
        <v>2019</v>
      </c>
      <c r="I14" s="12" t="s">
        <v>978</v>
      </c>
    </row>
    <row r="15" spans="2:9" ht="30" x14ac:dyDescent="0.25">
      <c r="B15" s="13" t="s">
        <v>1297</v>
      </c>
      <c r="C15" s="14" t="s">
        <v>1265</v>
      </c>
      <c r="D15" s="15">
        <v>43512</v>
      </c>
      <c r="E15" s="16" t="s">
        <v>984</v>
      </c>
      <c r="F15" s="16" t="s">
        <v>985</v>
      </c>
      <c r="G15" s="12">
        <v>1</v>
      </c>
      <c r="H15" s="12">
        <v>2019</v>
      </c>
      <c r="I15" s="12" t="s">
        <v>978</v>
      </c>
    </row>
    <row r="16" spans="2:9" x14ac:dyDescent="0.25">
      <c r="B16" s="13" t="s">
        <v>1298</v>
      </c>
      <c r="C16" s="14" t="s">
        <v>1265</v>
      </c>
      <c r="D16" s="15">
        <v>43512</v>
      </c>
      <c r="E16" s="16" t="s">
        <v>984</v>
      </c>
      <c r="F16" s="16" t="s">
        <v>985</v>
      </c>
      <c r="G16" s="12">
        <v>1</v>
      </c>
      <c r="H16" s="12">
        <v>2019</v>
      </c>
      <c r="I16" s="12" t="s">
        <v>978</v>
      </c>
    </row>
    <row r="17" spans="2:9" x14ac:dyDescent="0.25">
      <c r="B17" s="13" t="s">
        <v>1299</v>
      </c>
      <c r="C17" s="14" t="s">
        <v>1331</v>
      </c>
      <c r="D17" s="15">
        <v>43512</v>
      </c>
      <c r="E17" s="16" t="s">
        <v>984</v>
      </c>
      <c r="F17" s="16" t="s">
        <v>985</v>
      </c>
      <c r="G17" s="12">
        <v>1</v>
      </c>
      <c r="H17" s="12">
        <v>2019</v>
      </c>
      <c r="I17" s="12" t="s">
        <v>978</v>
      </c>
    </row>
    <row r="18" spans="2:9" ht="30" x14ac:dyDescent="0.25">
      <c r="B18" s="13" t="s">
        <v>1300</v>
      </c>
      <c r="C18" s="14" t="s">
        <v>1301</v>
      </c>
      <c r="D18" s="15">
        <v>43512</v>
      </c>
      <c r="E18" s="16" t="s">
        <v>984</v>
      </c>
      <c r="F18" s="16" t="s">
        <v>985</v>
      </c>
      <c r="G18" s="12">
        <v>1</v>
      </c>
      <c r="H18" s="12">
        <v>2019</v>
      </c>
      <c r="I18" s="12" t="s">
        <v>978</v>
      </c>
    </row>
    <row r="19" spans="2:9" x14ac:dyDescent="0.25">
      <c r="B19" s="13" t="s">
        <v>1302</v>
      </c>
      <c r="C19" s="14" t="s">
        <v>1232</v>
      </c>
      <c r="D19" s="15">
        <v>43512</v>
      </c>
      <c r="E19" s="16" t="s">
        <v>984</v>
      </c>
      <c r="F19" s="16" t="s">
        <v>985</v>
      </c>
      <c r="G19" s="12">
        <v>1</v>
      </c>
      <c r="H19" s="12">
        <v>2019</v>
      </c>
      <c r="I19" s="12" t="s">
        <v>978</v>
      </c>
    </row>
    <row r="20" spans="2:9" x14ac:dyDescent="0.25">
      <c r="B20" s="13" t="s">
        <v>1303</v>
      </c>
      <c r="C20" s="14" t="s">
        <v>1232</v>
      </c>
      <c r="D20" s="15">
        <v>43512</v>
      </c>
      <c r="E20" s="16" t="s">
        <v>984</v>
      </c>
      <c r="F20" s="16" t="s">
        <v>985</v>
      </c>
      <c r="G20" s="12">
        <v>1</v>
      </c>
      <c r="H20" s="12">
        <v>2019</v>
      </c>
      <c r="I20" s="12" t="s">
        <v>978</v>
      </c>
    </row>
    <row r="21" spans="2:9" x14ac:dyDescent="0.25">
      <c r="B21" s="13" t="s">
        <v>1304</v>
      </c>
      <c r="C21" s="14" t="s">
        <v>1232</v>
      </c>
      <c r="D21" s="15">
        <v>43512</v>
      </c>
      <c r="E21" s="16" t="s">
        <v>984</v>
      </c>
      <c r="F21" s="16" t="s">
        <v>985</v>
      </c>
      <c r="G21" s="12">
        <v>1</v>
      </c>
      <c r="H21" s="12">
        <v>2019</v>
      </c>
      <c r="I21" s="12" t="s">
        <v>978</v>
      </c>
    </row>
    <row r="22" spans="2:9" x14ac:dyDescent="0.25">
      <c r="B22" s="13" t="s">
        <v>1305</v>
      </c>
      <c r="C22" s="14" t="s">
        <v>1232</v>
      </c>
      <c r="D22" s="15">
        <v>43512</v>
      </c>
      <c r="E22" s="16" t="s">
        <v>984</v>
      </c>
      <c r="F22" s="16" t="s">
        <v>985</v>
      </c>
      <c r="G22" s="12">
        <v>1</v>
      </c>
      <c r="H22" s="12">
        <v>2019</v>
      </c>
      <c r="I22" s="12" t="s">
        <v>978</v>
      </c>
    </row>
    <row r="23" spans="2:9" x14ac:dyDescent="0.25">
      <c r="B23" s="13" t="s">
        <v>1306</v>
      </c>
      <c r="C23" s="14" t="s">
        <v>1249</v>
      </c>
      <c r="D23" s="15">
        <v>43512</v>
      </c>
      <c r="E23" s="16" t="s">
        <v>984</v>
      </c>
      <c r="F23" s="16" t="s">
        <v>985</v>
      </c>
      <c r="G23" s="12">
        <v>1</v>
      </c>
      <c r="H23" s="12">
        <v>2019</v>
      </c>
      <c r="I23" s="12" t="s">
        <v>978</v>
      </c>
    </row>
    <row r="24" spans="2:9" x14ac:dyDescent="0.25">
      <c r="B24" s="13" t="s">
        <v>1307</v>
      </c>
      <c r="C24" s="14" t="s">
        <v>1249</v>
      </c>
      <c r="D24" s="15">
        <v>43512</v>
      </c>
      <c r="E24" s="16" t="s">
        <v>984</v>
      </c>
      <c r="F24" s="16" t="s">
        <v>985</v>
      </c>
      <c r="G24" s="12">
        <v>1</v>
      </c>
      <c r="H24" s="12">
        <v>2019</v>
      </c>
      <c r="I24" s="12" t="s">
        <v>978</v>
      </c>
    </row>
    <row r="25" spans="2:9" x14ac:dyDescent="0.25">
      <c r="B25" s="13" t="s">
        <v>1308</v>
      </c>
      <c r="C25" s="14" t="s">
        <v>1249</v>
      </c>
      <c r="D25" s="15">
        <v>43512</v>
      </c>
      <c r="E25" s="16" t="s">
        <v>984</v>
      </c>
      <c r="F25" s="16" t="s">
        <v>985</v>
      </c>
      <c r="G25" s="12">
        <v>1</v>
      </c>
      <c r="H25" s="12">
        <v>2019</v>
      </c>
      <c r="I25" s="12" t="s">
        <v>978</v>
      </c>
    </row>
    <row r="26" spans="2:9" x14ac:dyDescent="0.25">
      <c r="B26" s="13" t="s">
        <v>1309</v>
      </c>
      <c r="C26" s="14" t="s">
        <v>1249</v>
      </c>
      <c r="D26" s="15">
        <v>43512</v>
      </c>
      <c r="E26" s="16" t="s">
        <v>984</v>
      </c>
      <c r="F26" s="16" t="s">
        <v>985</v>
      </c>
      <c r="G26" s="12">
        <v>1</v>
      </c>
      <c r="H26" s="12">
        <v>2019</v>
      </c>
      <c r="I26" s="12" t="s">
        <v>978</v>
      </c>
    </row>
    <row r="27" spans="2:9" x14ac:dyDescent="0.25">
      <c r="B27" s="13" t="s">
        <v>1310</v>
      </c>
      <c r="C27" s="14" t="s">
        <v>1311</v>
      </c>
      <c r="D27" s="15">
        <v>43512</v>
      </c>
      <c r="E27" s="16" t="s">
        <v>984</v>
      </c>
      <c r="F27" s="16" t="s">
        <v>985</v>
      </c>
      <c r="G27" s="12">
        <v>1</v>
      </c>
      <c r="H27" s="12">
        <v>2019</v>
      </c>
      <c r="I27" s="12" t="s">
        <v>978</v>
      </c>
    </row>
    <row r="28" spans="2:9" x14ac:dyDescent="0.25">
      <c r="B28" s="13" t="s">
        <v>1312</v>
      </c>
      <c r="C28" s="14" t="s">
        <v>1311</v>
      </c>
      <c r="D28" s="15">
        <v>43512</v>
      </c>
      <c r="E28" s="16" t="s">
        <v>984</v>
      </c>
      <c r="F28" s="16" t="s">
        <v>985</v>
      </c>
      <c r="G28" s="12">
        <v>1</v>
      </c>
      <c r="H28" s="12">
        <v>2019</v>
      </c>
      <c r="I28" s="12" t="s">
        <v>978</v>
      </c>
    </row>
    <row r="29" spans="2:9" x14ac:dyDescent="0.25">
      <c r="B29" s="13" t="s">
        <v>1313</v>
      </c>
      <c r="C29" s="14" t="s">
        <v>1311</v>
      </c>
      <c r="D29" s="15">
        <v>43512</v>
      </c>
      <c r="E29" s="16" t="s">
        <v>984</v>
      </c>
      <c r="F29" s="16" t="s">
        <v>985</v>
      </c>
      <c r="G29" s="12">
        <v>1</v>
      </c>
      <c r="H29" s="12">
        <v>2019</v>
      </c>
      <c r="I29" s="12" t="s">
        <v>978</v>
      </c>
    </row>
    <row r="30" spans="2:9" x14ac:dyDescent="0.25">
      <c r="B30" s="13" t="s">
        <v>1314</v>
      </c>
      <c r="C30" s="14" t="s">
        <v>1311</v>
      </c>
      <c r="D30" s="15">
        <v>43512</v>
      </c>
      <c r="E30" s="16" t="s">
        <v>984</v>
      </c>
      <c r="F30" s="16" t="s">
        <v>985</v>
      </c>
      <c r="G30" s="12">
        <v>1</v>
      </c>
      <c r="H30" s="12">
        <v>2019</v>
      </c>
      <c r="I30" s="12" t="s">
        <v>978</v>
      </c>
    </row>
    <row r="31" spans="2:9" x14ac:dyDescent="0.25">
      <c r="B31" s="13" t="s">
        <v>1315</v>
      </c>
      <c r="C31" s="14" t="s">
        <v>1311</v>
      </c>
      <c r="D31" s="15">
        <v>43512</v>
      </c>
      <c r="E31" s="16" t="s">
        <v>984</v>
      </c>
      <c r="F31" s="16" t="s">
        <v>985</v>
      </c>
      <c r="G31" s="12">
        <v>1</v>
      </c>
      <c r="H31" s="12">
        <v>2019</v>
      </c>
      <c r="I31" s="12" t="s">
        <v>978</v>
      </c>
    </row>
    <row r="32" spans="2:9" x14ac:dyDescent="0.25">
      <c r="B32" s="13" t="s">
        <v>1316</v>
      </c>
      <c r="C32" s="14" t="s">
        <v>1311</v>
      </c>
      <c r="D32" s="15">
        <v>43512</v>
      </c>
      <c r="E32" s="16" t="s">
        <v>984</v>
      </c>
      <c r="F32" s="16" t="s">
        <v>985</v>
      </c>
      <c r="G32" s="12">
        <v>1</v>
      </c>
      <c r="H32" s="12">
        <v>2019</v>
      </c>
      <c r="I32" s="12" t="s">
        <v>978</v>
      </c>
    </row>
    <row r="33" spans="2:9" x14ac:dyDescent="0.25">
      <c r="B33" s="13" t="s">
        <v>1317</v>
      </c>
      <c r="C33" s="14" t="s">
        <v>1311</v>
      </c>
      <c r="D33" s="15">
        <v>43512</v>
      </c>
      <c r="E33" s="16" t="s">
        <v>984</v>
      </c>
      <c r="F33" s="16" t="s">
        <v>985</v>
      </c>
      <c r="G33" s="12">
        <v>1</v>
      </c>
      <c r="H33" s="12">
        <v>2019</v>
      </c>
      <c r="I33" s="12" t="s">
        <v>978</v>
      </c>
    </row>
    <row r="34" spans="2:9" x14ac:dyDescent="0.25">
      <c r="B34" s="13" t="s">
        <v>1318</v>
      </c>
      <c r="C34" s="14" t="s">
        <v>1311</v>
      </c>
      <c r="D34" s="15">
        <v>43512</v>
      </c>
      <c r="E34" s="16" t="s">
        <v>984</v>
      </c>
      <c r="F34" s="16" t="s">
        <v>985</v>
      </c>
      <c r="G34" s="12">
        <v>1</v>
      </c>
      <c r="H34" s="12">
        <v>2019</v>
      </c>
      <c r="I34" s="12" t="s">
        <v>978</v>
      </c>
    </row>
    <row r="35" spans="2:9" x14ac:dyDescent="0.25">
      <c r="B35" s="13" t="s">
        <v>1319</v>
      </c>
      <c r="C35" s="14" t="s">
        <v>1311</v>
      </c>
      <c r="D35" s="15">
        <v>43512</v>
      </c>
      <c r="E35" s="16" t="s">
        <v>984</v>
      </c>
      <c r="F35" s="16" t="s">
        <v>985</v>
      </c>
      <c r="G35" s="12">
        <v>1</v>
      </c>
      <c r="H35" s="12">
        <v>2019</v>
      </c>
      <c r="I35" s="12" t="s">
        <v>978</v>
      </c>
    </row>
    <row r="36" spans="2:9" x14ac:dyDescent="0.25">
      <c r="B36" s="13" t="s">
        <v>1320</v>
      </c>
      <c r="C36" s="14" t="s">
        <v>1311</v>
      </c>
      <c r="D36" s="15">
        <v>43512</v>
      </c>
      <c r="E36" s="16" t="s">
        <v>984</v>
      </c>
      <c r="F36" s="16" t="s">
        <v>985</v>
      </c>
      <c r="G36" s="12">
        <v>1</v>
      </c>
      <c r="H36" s="12">
        <v>2019</v>
      </c>
      <c r="I36" s="12" t="s">
        <v>978</v>
      </c>
    </row>
    <row r="37" spans="2:9" x14ac:dyDescent="0.25">
      <c r="B37" s="13" t="s">
        <v>1321</v>
      </c>
      <c r="C37" s="14" t="s">
        <v>1330</v>
      </c>
      <c r="D37" s="15">
        <v>43512</v>
      </c>
      <c r="E37" s="16" t="s">
        <v>984</v>
      </c>
      <c r="F37" s="16" t="s">
        <v>985</v>
      </c>
      <c r="G37" s="12">
        <v>1</v>
      </c>
      <c r="H37" s="12">
        <v>2019</v>
      </c>
      <c r="I37" s="12" t="s">
        <v>978</v>
      </c>
    </row>
    <row r="38" spans="2:9" x14ac:dyDescent="0.25">
      <c r="B38" s="13" t="s">
        <v>1322</v>
      </c>
      <c r="C38" s="14" t="s">
        <v>1330</v>
      </c>
      <c r="D38" s="15">
        <v>43512</v>
      </c>
      <c r="E38" s="16" t="s">
        <v>984</v>
      </c>
      <c r="F38" s="16" t="s">
        <v>985</v>
      </c>
      <c r="G38" s="12">
        <v>1</v>
      </c>
      <c r="H38" s="12">
        <v>2019</v>
      </c>
      <c r="I38" s="12" t="s">
        <v>978</v>
      </c>
    </row>
    <row r="39" spans="2:9" x14ac:dyDescent="0.25">
      <c r="B39" s="13" t="s">
        <v>1323</v>
      </c>
      <c r="C39" s="14" t="s">
        <v>1330</v>
      </c>
      <c r="D39" s="15">
        <v>43512</v>
      </c>
      <c r="E39" s="16" t="s">
        <v>984</v>
      </c>
      <c r="F39" s="16" t="s">
        <v>985</v>
      </c>
      <c r="G39" s="12">
        <v>1</v>
      </c>
      <c r="H39" s="12">
        <v>2019</v>
      </c>
      <c r="I39" s="12" t="s">
        <v>978</v>
      </c>
    </row>
    <row r="40" spans="2:9" x14ac:dyDescent="0.25">
      <c r="B40" s="13" t="s">
        <v>1324</v>
      </c>
      <c r="C40" s="14" t="s">
        <v>1330</v>
      </c>
      <c r="D40" s="15">
        <v>43512</v>
      </c>
      <c r="E40" s="16" t="s">
        <v>984</v>
      </c>
      <c r="F40" s="16" t="s">
        <v>985</v>
      </c>
      <c r="G40" s="12">
        <v>1</v>
      </c>
      <c r="H40" s="12">
        <v>2019</v>
      </c>
      <c r="I40" s="12" t="s">
        <v>978</v>
      </c>
    </row>
    <row r="41" spans="2:9" x14ac:dyDescent="0.25">
      <c r="B41" s="13" t="s">
        <v>1325</v>
      </c>
      <c r="C41" s="14" t="s">
        <v>1330</v>
      </c>
      <c r="D41" s="15">
        <v>43512</v>
      </c>
      <c r="E41" s="16" t="s">
        <v>984</v>
      </c>
      <c r="F41" s="16" t="s">
        <v>985</v>
      </c>
      <c r="G41" s="12">
        <v>1</v>
      </c>
      <c r="H41" s="12">
        <v>2019</v>
      </c>
      <c r="I41" s="12" t="s">
        <v>978</v>
      </c>
    </row>
    <row r="42" spans="2:9" x14ac:dyDescent="0.25">
      <c r="B42" s="13" t="s">
        <v>1326</v>
      </c>
      <c r="C42" s="14" t="s">
        <v>1330</v>
      </c>
      <c r="D42" s="15">
        <v>43512</v>
      </c>
      <c r="E42" s="16" t="s">
        <v>984</v>
      </c>
      <c r="F42" s="16" t="s">
        <v>985</v>
      </c>
      <c r="G42" s="12">
        <v>1</v>
      </c>
      <c r="H42" s="12">
        <v>2019</v>
      </c>
      <c r="I42" s="12" t="s">
        <v>978</v>
      </c>
    </row>
    <row r="43" spans="2:9" x14ac:dyDescent="0.25">
      <c r="B43" s="13" t="s">
        <v>1327</v>
      </c>
      <c r="C43" s="14" t="s">
        <v>1330</v>
      </c>
      <c r="D43" s="15">
        <v>43512</v>
      </c>
      <c r="E43" s="16" t="s">
        <v>984</v>
      </c>
      <c r="F43" s="16" t="s">
        <v>985</v>
      </c>
      <c r="G43" s="12">
        <v>1</v>
      </c>
      <c r="H43" s="12">
        <v>2019</v>
      </c>
      <c r="I43" s="12" t="s">
        <v>978</v>
      </c>
    </row>
    <row r="44" spans="2:9" x14ac:dyDescent="0.25">
      <c r="B44" s="13" t="s">
        <v>1328</v>
      </c>
      <c r="C44" s="14" t="s">
        <v>1330</v>
      </c>
      <c r="D44" s="15">
        <v>43512</v>
      </c>
      <c r="E44" s="16" t="s">
        <v>984</v>
      </c>
      <c r="F44" s="16" t="s">
        <v>985</v>
      </c>
      <c r="G44" s="12">
        <v>1</v>
      </c>
      <c r="H44" s="12">
        <v>2019</v>
      </c>
      <c r="I44" s="12" t="s">
        <v>978</v>
      </c>
    </row>
    <row r="45" spans="2:9" x14ac:dyDescent="0.25">
      <c r="B45" s="13" t="s">
        <v>1329</v>
      </c>
      <c r="C45" s="14" t="s">
        <v>1330</v>
      </c>
      <c r="D45" s="15">
        <v>43512</v>
      </c>
      <c r="E45" s="16" t="s">
        <v>984</v>
      </c>
      <c r="F45" s="16" t="s">
        <v>985</v>
      </c>
      <c r="G45" s="12">
        <v>1</v>
      </c>
      <c r="H45" s="12">
        <v>2019</v>
      </c>
      <c r="I45" s="12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B42"/>
  <sheetViews>
    <sheetView topLeftCell="A10" workbookViewId="0">
      <selection activeCell="A38" sqref="A38"/>
    </sheetView>
  </sheetViews>
  <sheetFormatPr defaultColWidth="8.85546875" defaultRowHeight="12.75" x14ac:dyDescent="0.2"/>
  <cols>
    <col min="1" max="1" width="33" customWidth="1"/>
    <col min="2" max="2" width="13.140625" customWidth="1"/>
  </cols>
  <sheetData>
    <row r="1" spans="1:2" x14ac:dyDescent="0.2">
      <c r="A1" s="4" t="s">
        <v>975</v>
      </c>
      <c r="B1" s="5" t="s">
        <v>977</v>
      </c>
    </row>
    <row r="2" spans="1:2" ht="15.75" x14ac:dyDescent="0.25">
      <c r="A2" s="6" t="s">
        <v>967</v>
      </c>
      <c r="B2" s="8" t="s">
        <v>979</v>
      </c>
    </row>
    <row r="3" spans="1:2" ht="15.75" x14ac:dyDescent="0.25">
      <c r="A3" s="6" t="s">
        <v>967</v>
      </c>
      <c r="B3" s="8" t="s">
        <v>979</v>
      </c>
    </row>
    <row r="4" spans="1:2" ht="15.75" x14ac:dyDescent="0.25">
      <c r="A4" s="7" t="s">
        <v>5</v>
      </c>
      <c r="B4" s="8" t="s">
        <v>980</v>
      </c>
    </row>
    <row r="5" spans="1:2" ht="15.75" x14ac:dyDescent="0.25">
      <c r="A5" s="1" t="s">
        <v>12</v>
      </c>
      <c r="B5" s="11" t="s">
        <v>979</v>
      </c>
    </row>
    <row r="6" spans="1:2" ht="15.75" x14ac:dyDescent="0.25">
      <c r="A6" s="3" t="s">
        <v>968</v>
      </c>
    </row>
    <row r="7" spans="1:2" ht="15.75" x14ac:dyDescent="0.25">
      <c r="A7" s="1" t="s">
        <v>4</v>
      </c>
      <c r="B7" s="11" t="s">
        <v>979</v>
      </c>
    </row>
    <row r="8" spans="1:2" ht="15.75" x14ac:dyDescent="0.25">
      <c r="A8" s="1" t="s">
        <v>1</v>
      </c>
    </row>
    <row r="9" spans="1:2" ht="15.75" x14ac:dyDescent="0.25">
      <c r="A9" s="3" t="s">
        <v>969</v>
      </c>
    </row>
    <row r="10" spans="1:2" ht="15.75" x14ac:dyDescent="0.25">
      <c r="A10" s="1" t="s">
        <v>3</v>
      </c>
    </row>
    <row r="11" spans="1:2" ht="15.75" x14ac:dyDescent="0.25">
      <c r="A11" s="1" t="s">
        <v>20</v>
      </c>
    </row>
    <row r="12" spans="1:2" ht="15.75" x14ac:dyDescent="0.25">
      <c r="A12" s="1" t="s">
        <v>970</v>
      </c>
      <c r="B12" s="11" t="s">
        <v>979</v>
      </c>
    </row>
    <row r="13" spans="1:2" ht="15.75" x14ac:dyDescent="0.25">
      <c r="A13" s="1" t="s">
        <v>971</v>
      </c>
    </row>
    <row r="14" spans="1:2" ht="15.75" x14ac:dyDescent="0.25">
      <c r="A14" s="1" t="s">
        <v>18</v>
      </c>
    </row>
    <row r="15" spans="1:2" ht="15.75" x14ac:dyDescent="0.25">
      <c r="A15" s="1" t="s">
        <v>10</v>
      </c>
    </row>
    <row r="16" spans="1:2" ht="15.75" x14ac:dyDescent="0.25">
      <c r="A16" s="3" t="s">
        <v>972</v>
      </c>
    </row>
    <row r="17" spans="1:2" ht="15.75" x14ac:dyDescent="0.25">
      <c r="A17" s="1" t="s">
        <v>19</v>
      </c>
    </row>
    <row r="18" spans="1:2" ht="15.75" x14ac:dyDescent="0.25">
      <c r="A18" s="1" t="s">
        <v>14</v>
      </c>
    </row>
    <row r="19" spans="1:2" ht="15.75" x14ac:dyDescent="0.25">
      <c r="A19" s="1" t="s">
        <v>7</v>
      </c>
    </row>
    <row r="20" spans="1:2" ht="15.75" x14ac:dyDescent="0.25">
      <c r="A20" s="1" t="s">
        <v>17</v>
      </c>
    </row>
    <row r="21" spans="1:2" ht="15.75" x14ac:dyDescent="0.25">
      <c r="A21" s="1" t="s">
        <v>1336</v>
      </c>
    </row>
    <row r="22" spans="1:2" ht="15.75" x14ac:dyDescent="0.25">
      <c r="A22" s="1" t="s">
        <v>656</v>
      </c>
    </row>
    <row r="23" spans="1:2" ht="15.75" x14ac:dyDescent="0.25">
      <c r="A23" s="1" t="s">
        <v>2</v>
      </c>
    </row>
    <row r="24" spans="1:2" ht="15.75" x14ac:dyDescent="0.25">
      <c r="A24" s="3" t="s">
        <v>973</v>
      </c>
      <c r="B24" s="11" t="s">
        <v>1344</v>
      </c>
    </row>
    <row r="25" spans="1:2" ht="15.75" x14ac:dyDescent="0.25">
      <c r="A25" s="1" t="s">
        <v>15</v>
      </c>
      <c r="B25" s="11" t="s">
        <v>979</v>
      </c>
    </row>
    <row r="26" spans="1:2" ht="15.75" x14ac:dyDescent="0.25">
      <c r="A26" s="1" t="s">
        <v>8</v>
      </c>
    </row>
    <row r="27" spans="1:2" ht="15.75" x14ac:dyDescent="0.25">
      <c r="A27" s="2" t="s">
        <v>16</v>
      </c>
    </row>
    <row r="28" spans="1:2" ht="15.75" x14ac:dyDescent="0.25">
      <c r="A28" s="2" t="s">
        <v>974</v>
      </c>
      <c r="B28" s="11" t="s">
        <v>979</v>
      </c>
    </row>
    <row r="29" spans="1:2" ht="15.75" x14ac:dyDescent="0.25">
      <c r="A29" s="2" t="s">
        <v>13</v>
      </c>
      <c r="B29" s="11" t="s">
        <v>979</v>
      </c>
    </row>
    <row r="30" spans="1:2" ht="15.75" x14ac:dyDescent="0.25">
      <c r="A30" s="2" t="s">
        <v>9</v>
      </c>
      <c r="B30" s="11" t="s">
        <v>1344</v>
      </c>
    </row>
    <row r="31" spans="1:2" ht="15.75" x14ac:dyDescent="0.25">
      <c r="A31" s="2" t="s">
        <v>11</v>
      </c>
    </row>
    <row r="32" spans="1:2" ht="15.75" x14ac:dyDescent="0.25">
      <c r="A32" s="2" t="s">
        <v>1337</v>
      </c>
    </row>
    <row r="33" spans="1:2" ht="15.75" x14ac:dyDescent="0.25">
      <c r="A33" s="2" t="s">
        <v>1338</v>
      </c>
    </row>
    <row r="34" spans="1:2" ht="15.75" x14ac:dyDescent="0.25">
      <c r="A34" s="2" t="s">
        <v>1229</v>
      </c>
    </row>
    <row r="35" spans="1:2" ht="15.75" x14ac:dyDescent="0.25">
      <c r="A35" s="2" t="s">
        <v>1339</v>
      </c>
    </row>
    <row r="36" spans="1:2" ht="15.75" x14ac:dyDescent="0.25">
      <c r="A36" s="2" t="s">
        <v>1341</v>
      </c>
    </row>
    <row r="37" spans="1:2" ht="15.75" x14ac:dyDescent="0.25">
      <c r="A37" s="2" t="s">
        <v>1386</v>
      </c>
    </row>
    <row r="38" spans="1:2" ht="15.75" x14ac:dyDescent="0.25">
      <c r="A38" s="2" t="s">
        <v>1376</v>
      </c>
    </row>
    <row r="39" spans="1:2" ht="15.75" x14ac:dyDescent="0.25">
      <c r="A39" s="2" t="s">
        <v>6</v>
      </c>
    </row>
    <row r="40" spans="1:2" ht="15.75" x14ac:dyDescent="0.25">
      <c r="A40" s="17" t="s">
        <v>1340</v>
      </c>
    </row>
    <row r="41" spans="1:2" ht="15.75" x14ac:dyDescent="0.25">
      <c r="A41" s="17" t="s">
        <v>1342</v>
      </c>
    </row>
    <row r="42" spans="1:2" ht="15.75" x14ac:dyDescent="0.25">
      <c r="A42" s="17" t="s">
        <v>1374</v>
      </c>
      <c r="B42" s="11" t="s">
        <v>1344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6E0D0-473D-4061-903D-288F977306A0}">
  <sheetPr>
    <tabColor rgb="FFFFC000"/>
  </sheetPr>
  <dimension ref="A1:AA41"/>
  <sheetViews>
    <sheetView topLeftCell="E1" workbookViewId="0">
      <selection activeCell="U25" sqref="U25"/>
    </sheetView>
  </sheetViews>
  <sheetFormatPr defaultRowHeight="12.75" x14ac:dyDescent="0.2"/>
  <cols>
    <col min="1" max="1" width="13.85546875" hidden="1" customWidth="1"/>
    <col min="2" max="2" width="22" hidden="1" customWidth="1"/>
    <col min="3" max="3" width="30.42578125" hidden="1" customWidth="1"/>
  </cols>
  <sheetData>
    <row r="1" spans="1:27" x14ac:dyDescent="0.2">
      <c r="W1" s="151"/>
      <c r="X1" s="151"/>
      <c r="Y1" s="151"/>
      <c r="Z1" s="151"/>
      <c r="AA1" s="151"/>
    </row>
    <row r="2" spans="1:27" x14ac:dyDescent="0.2"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</row>
    <row r="3" spans="1:27" x14ac:dyDescent="0.2">
      <c r="A3" s="149" t="s">
        <v>2185</v>
      </c>
      <c r="B3" t="s">
        <v>1915</v>
      </c>
      <c r="C3" t="s">
        <v>2193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</row>
    <row r="4" spans="1:27" x14ac:dyDescent="0.2">
      <c r="A4" s="150">
        <v>2002</v>
      </c>
      <c r="B4">
        <v>42</v>
      </c>
      <c r="C4">
        <v>2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</row>
    <row r="5" spans="1:27" x14ac:dyDescent="0.2">
      <c r="A5" s="150">
        <v>2003</v>
      </c>
      <c r="B5">
        <v>90</v>
      </c>
      <c r="C5">
        <v>4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</row>
    <row r="6" spans="1:27" x14ac:dyDescent="0.2">
      <c r="A6" s="150">
        <v>2004</v>
      </c>
      <c r="B6">
        <v>84</v>
      </c>
      <c r="C6">
        <v>3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</row>
    <row r="7" spans="1:27" x14ac:dyDescent="0.2">
      <c r="A7" s="150">
        <v>2005</v>
      </c>
      <c r="B7">
        <v>58</v>
      </c>
      <c r="C7">
        <v>2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</row>
    <row r="8" spans="1:27" x14ac:dyDescent="0.2">
      <c r="A8" s="150">
        <v>2006</v>
      </c>
      <c r="B8">
        <v>16</v>
      </c>
      <c r="C8">
        <v>2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</row>
    <row r="9" spans="1:27" x14ac:dyDescent="0.2">
      <c r="A9" s="150">
        <v>2007</v>
      </c>
      <c r="B9">
        <v>56</v>
      </c>
      <c r="C9">
        <v>3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</row>
    <row r="10" spans="1:27" x14ac:dyDescent="0.2">
      <c r="A10" s="150">
        <v>2008</v>
      </c>
      <c r="B10">
        <v>77</v>
      </c>
      <c r="C10">
        <v>2</v>
      </c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</row>
    <row r="11" spans="1:27" x14ac:dyDescent="0.2">
      <c r="A11" s="150">
        <v>2009</v>
      </c>
      <c r="B11">
        <v>131</v>
      </c>
      <c r="C11">
        <v>4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</row>
    <row r="12" spans="1:27" x14ac:dyDescent="0.2">
      <c r="A12" s="150">
        <v>2010</v>
      </c>
      <c r="B12">
        <v>69</v>
      </c>
      <c r="C12">
        <v>2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</row>
    <row r="13" spans="1:27" x14ac:dyDescent="0.2">
      <c r="A13" s="150">
        <v>2011</v>
      </c>
      <c r="B13">
        <v>81</v>
      </c>
      <c r="C13">
        <v>2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</row>
    <row r="14" spans="1:27" x14ac:dyDescent="0.2">
      <c r="A14" s="150">
        <v>2012</v>
      </c>
      <c r="B14">
        <v>86</v>
      </c>
      <c r="C14">
        <v>2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</row>
    <row r="15" spans="1:27" x14ac:dyDescent="0.2">
      <c r="A15" s="150">
        <v>2013</v>
      </c>
      <c r="B15">
        <v>76</v>
      </c>
      <c r="C15">
        <v>2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</row>
    <row r="16" spans="1:27" x14ac:dyDescent="0.2">
      <c r="A16" s="150">
        <v>2014</v>
      </c>
      <c r="B16">
        <v>79</v>
      </c>
      <c r="C16">
        <v>2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</row>
    <row r="17" spans="1:27" x14ac:dyDescent="0.2">
      <c r="A17" s="150">
        <v>2015</v>
      </c>
      <c r="B17">
        <v>83</v>
      </c>
      <c r="C17">
        <v>2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</row>
    <row r="18" spans="1:27" x14ac:dyDescent="0.2">
      <c r="A18" s="150">
        <v>2016</v>
      </c>
      <c r="B18">
        <v>79</v>
      </c>
      <c r="C18">
        <v>2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</row>
    <row r="19" spans="1:27" x14ac:dyDescent="0.2">
      <c r="A19" s="150">
        <v>2017</v>
      </c>
      <c r="B19">
        <v>66</v>
      </c>
      <c r="C19">
        <v>2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</row>
    <row r="20" spans="1:27" x14ac:dyDescent="0.2">
      <c r="A20" s="150">
        <v>2018</v>
      </c>
      <c r="B20">
        <v>52</v>
      </c>
      <c r="C20">
        <v>1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</row>
    <row r="21" spans="1:27" x14ac:dyDescent="0.2">
      <c r="A21" s="150">
        <v>2019</v>
      </c>
      <c r="B21">
        <v>56</v>
      </c>
      <c r="C21">
        <v>2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</row>
    <row r="22" spans="1:27" x14ac:dyDescent="0.2">
      <c r="A22" s="150">
        <v>2020</v>
      </c>
      <c r="B22">
        <v>47</v>
      </c>
      <c r="C22">
        <v>1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</row>
    <row r="23" spans="1:27" x14ac:dyDescent="0.2">
      <c r="A23" s="150">
        <v>2021</v>
      </c>
      <c r="B23">
        <v>229</v>
      </c>
      <c r="C23">
        <v>3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</row>
    <row r="24" spans="1:27" x14ac:dyDescent="0.2">
      <c r="A24" s="150">
        <v>2022</v>
      </c>
      <c r="B24">
        <v>127</v>
      </c>
      <c r="C24">
        <v>5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</row>
    <row r="25" spans="1:27" x14ac:dyDescent="0.2">
      <c r="A25" s="150">
        <v>2023</v>
      </c>
      <c r="B25">
        <v>222</v>
      </c>
      <c r="C25">
        <v>2</v>
      </c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</row>
    <row r="26" spans="1:27" x14ac:dyDescent="0.2">
      <c r="A26" s="150">
        <v>2024</v>
      </c>
      <c r="B26">
        <v>151</v>
      </c>
      <c r="C26">
        <v>2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</row>
    <row r="27" spans="1:27" x14ac:dyDescent="0.2">
      <c r="A27" s="150" t="s">
        <v>2186</v>
      </c>
      <c r="B27">
        <v>2057</v>
      </c>
      <c r="C27">
        <v>54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</row>
    <row r="28" spans="1:27" x14ac:dyDescent="0.2"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</row>
    <row r="29" spans="1:27" x14ac:dyDescent="0.2"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</row>
    <row r="30" spans="1:27" x14ac:dyDescent="0.2"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</row>
    <row r="31" spans="1:27" x14ac:dyDescent="0.2"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</row>
    <row r="32" spans="1:27" x14ac:dyDescent="0.2"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</row>
    <row r="33" spans="4:27" x14ac:dyDescent="0.2"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</row>
    <row r="34" spans="4:27" x14ac:dyDescent="0.2"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</row>
    <row r="35" spans="4:27" x14ac:dyDescent="0.2"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</row>
    <row r="36" spans="4:27" x14ac:dyDescent="0.2"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</row>
    <row r="37" spans="4:27" x14ac:dyDescent="0.2"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</row>
    <row r="38" spans="4:27" x14ac:dyDescent="0.2"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</row>
    <row r="39" spans="4:27" x14ac:dyDescent="0.2"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</row>
    <row r="40" spans="4:27" x14ac:dyDescent="0.2"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</row>
    <row r="41" spans="4:27" x14ac:dyDescent="0.2"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N2061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J6" sqref="J6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3" ht="57" customHeight="1" x14ac:dyDescent="0.2">
      <c r="A1" s="154"/>
      <c r="B1" s="154"/>
      <c r="C1" s="154"/>
      <c r="D1" s="154"/>
      <c r="E1" s="154"/>
      <c r="F1" s="154"/>
      <c r="G1" s="154"/>
      <c r="H1" s="154"/>
      <c r="I1" s="141"/>
      <c r="J1" s="142" t="s">
        <v>1753</v>
      </c>
      <c r="K1" s="143" t="s">
        <v>1727</v>
      </c>
      <c r="L1" s="144">
        <f>COUNTIF($G$5:$G$9997,"1")</f>
        <v>2057</v>
      </c>
    </row>
    <row r="2" spans="1:13" ht="37.5" customHeight="1" x14ac:dyDescent="0.2">
      <c r="A2" s="155" t="s">
        <v>1388</v>
      </c>
      <c r="B2" s="156"/>
      <c r="C2" s="156"/>
      <c r="D2" s="156"/>
      <c r="E2" s="156"/>
      <c r="F2" s="156"/>
      <c r="G2" s="156"/>
      <c r="H2" s="156"/>
      <c r="I2" s="156"/>
      <c r="J2" s="145"/>
      <c r="K2" s="143" t="s">
        <v>1728</v>
      </c>
      <c r="L2" s="144">
        <f>COUNTIF('LEVEL 2+'!$G$5:$G$41,"2")</f>
        <v>33</v>
      </c>
    </row>
    <row r="3" spans="1:13" ht="18" customHeight="1" x14ac:dyDescent="0.2">
      <c r="A3" s="157" t="s">
        <v>2118</v>
      </c>
      <c r="B3" s="157"/>
      <c r="C3" s="157"/>
      <c r="D3" s="157"/>
      <c r="E3" s="157"/>
      <c r="F3" s="157"/>
      <c r="G3" s="157"/>
      <c r="H3" s="157"/>
      <c r="I3" s="157"/>
      <c r="J3" s="145"/>
      <c r="K3" s="143" t="s">
        <v>1729</v>
      </c>
      <c r="L3" s="144">
        <f>COUNTIF('LEVEL 2+'!$G$5:$G$41,"3")</f>
        <v>4</v>
      </c>
    </row>
    <row r="4" spans="1:13" ht="56.25" x14ac:dyDescent="0.2">
      <c r="A4" s="124" t="s">
        <v>1754</v>
      </c>
      <c r="B4" s="125" t="s">
        <v>966</v>
      </c>
      <c r="C4" s="126" t="s">
        <v>965</v>
      </c>
      <c r="D4" s="127" t="s">
        <v>0</v>
      </c>
      <c r="E4" s="127" t="s">
        <v>982</v>
      </c>
      <c r="F4" s="127" t="s">
        <v>1139</v>
      </c>
      <c r="G4" s="126" t="s">
        <v>964</v>
      </c>
      <c r="H4" s="126" t="s">
        <v>1345</v>
      </c>
      <c r="I4" s="128" t="s">
        <v>981</v>
      </c>
      <c r="J4" s="129" t="s">
        <v>1436</v>
      </c>
      <c r="K4" s="146"/>
      <c r="L4" s="147">
        <f>SUM(L1:L3)</f>
        <v>2094</v>
      </c>
    </row>
    <row r="5" spans="1:13" x14ac:dyDescent="0.2">
      <c r="A5" s="65" t="s">
        <v>1069</v>
      </c>
      <c r="B5" s="66" t="s">
        <v>827</v>
      </c>
      <c r="C5" s="66" t="s">
        <v>967</v>
      </c>
      <c r="D5" s="67">
        <v>41706</v>
      </c>
      <c r="E5" s="68" t="s">
        <v>984</v>
      </c>
      <c r="F5" s="69" t="s">
        <v>985</v>
      </c>
      <c r="G5" s="70">
        <v>1</v>
      </c>
      <c r="H5" s="70">
        <f t="shared" ref="H5:H26" si="0">YEAR(D5)</f>
        <v>2014</v>
      </c>
      <c r="I5" s="90" t="s">
        <v>1068</v>
      </c>
      <c r="J5" s="91"/>
      <c r="L5" s="122" t="s">
        <v>1345</v>
      </c>
      <c r="M5" s="122" t="s">
        <v>1915</v>
      </c>
    </row>
    <row r="6" spans="1:13" x14ac:dyDescent="0.2">
      <c r="A6" s="30" t="s">
        <v>1069</v>
      </c>
      <c r="B6" s="29" t="s">
        <v>798</v>
      </c>
      <c r="C6" s="29" t="s">
        <v>967</v>
      </c>
      <c r="D6" s="28">
        <v>41706</v>
      </c>
      <c r="E6" s="64" t="s">
        <v>984</v>
      </c>
      <c r="F6" s="24" t="s">
        <v>985</v>
      </c>
      <c r="G6" s="31">
        <v>1</v>
      </c>
      <c r="H6" s="31">
        <f t="shared" si="0"/>
        <v>2014</v>
      </c>
      <c r="I6" s="92" t="s">
        <v>1068</v>
      </c>
      <c r="J6" s="93"/>
      <c r="L6" s="31">
        <v>2001</v>
      </c>
      <c r="M6">
        <f t="shared" ref="M6:M30" si="1">COUNTIF($H$5:$H$9997,$L6)</f>
        <v>0</v>
      </c>
    </row>
    <row r="7" spans="1:13" x14ac:dyDescent="0.2">
      <c r="A7" s="20">
        <v>1232</v>
      </c>
      <c r="B7" s="21" t="s">
        <v>204</v>
      </c>
      <c r="C7" s="21" t="s">
        <v>5</v>
      </c>
      <c r="D7" s="22">
        <v>38045</v>
      </c>
      <c r="E7" s="64" t="s">
        <v>984</v>
      </c>
      <c r="F7" s="24" t="s">
        <v>985</v>
      </c>
      <c r="G7" s="25">
        <v>1</v>
      </c>
      <c r="H7" s="31">
        <f t="shared" si="0"/>
        <v>2004</v>
      </c>
      <c r="I7" s="92" t="s">
        <v>1068</v>
      </c>
      <c r="J7" s="93"/>
      <c r="L7" s="70">
        <v>2002</v>
      </c>
      <c r="M7">
        <f t="shared" si="1"/>
        <v>42</v>
      </c>
    </row>
    <row r="8" spans="1:13" x14ac:dyDescent="0.2">
      <c r="A8" s="20">
        <v>1095</v>
      </c>
      <c r="B8" s="21" t="s">
        <v>116</v>
      </c>
      <c r="C8" s="21" t="s">
        <v>5</v>
      </c>
      <c r="D8" s="22">
        <v>37646</v>
      </c>
      <c r="E8" s="64" t="s">
        <v>984</v>
      </c>
      <c r="F8" s="24" t="s">
        <v>985</v>
      </c>
      <c r="G8" s="25">
        <v>1</v>
      </c>
      <c r="H8" s="31">
        <f t="shared" si="0"/>
        <v>2003</v>
      </c>
      <c r="I8" s="92" t="s">
        <v>1068</v>
      </c>
      <c r="J8" s="93"/>
      <c r="L8" s="70">
        <v>2003</v>
      </c>
      <c r="M8">
        <f t="shared" si="1"/>
        <v>90</v>
      </c>
    </row>
    <row r="9" spans="1:13" x14ac:dyDescent="0.2">
      <c r="A9" s="20">
        <v>1096</v>
      </c>
      <c r="B9" s="21" t="s">
        <v>117</v>
      </c>
      <c r="C9" s="21" t="s">
        <v>5</v>
      </c>
      <c r="D9" s="22">
        <v>37646</v>
      </c>
      <c r="E9" s="64" t="s">
        <v>984</v>
      </c>
      <c r="F9" s="24" t="s">
        <v>985</v>
      </c>
      <c r="G9" s="25">
        <v>1</v>
      </c>
      <c r="H9" s="31">
        <f t="shared" si="0"/>
        <v>2003</v>
      </c>
      <c r="I9" s="92" t="s">
        <v>1068</v>
      </c>
      <c r="J9" s="93"/>
      <c r="L9" s="70">
        <v>2004</v>
      </c>
      <c r="M9">
        <f t="shared" si="1"/>
        <v>84</v>
      </c>
    </row>
    <row r="10" spans="1:13" x14ac:dyDescent="0.2">
      <c r="A10" s="20">
        <v>1282</v>
      </c>
      <c r="B10" s="21" t="s">
        <v>238</v>
      </c>
      <c r="C10" s="21" t="s">
        <v>5</v>
      </c>
      <c r="D10" s="22">
        <v>38100</v>
      </c>
      <c r="E10" s="64" t="s">
        <v>984</v>
      </c>
      <c r="F10" s="24" t="s">
        <v>985</v>
      </c>
      <c r="G10" s="25">
        <v>1</v>
      </c>
      <c r="H10" s="31">
        <f t="shared" si="0"/>
        <v>2004</v>
      </c>
      <c r="I10" s="92" t="s">
        <v>1068</v>
      </c>
      <c r="J10" s="93"/>
      <c r="L10" s="70">
        <v>2005</v>
      </c>
      <c r="M10">
        <f t="shared" si="1"/>
        <v>58</v>
      </c>
    </row>
    <row r="11" spans="1:13" x14ac:dyDescent="0.2">
      <c r="A11" s="20">
        <v>1040</v>
      </c>
      <c r="B11" s="21" t="s">
        <v>61</v>
      </c>
      <c r="C11" s="21" t="s">
        <v>5</v>
      </c>
      <c r="D11" s="22">
        <v>37660</v>
      </c>
      <c r="E11" s="64" t="s">
        <v>984</v>
      </c>
      <c r="F11" s="24" t="s">
        <v>985</v>
      </c>
      <c r="G11" s="25">
        <v>1</v>
      </c>
      <c r="H11" s="31">
        <f t="shared" si="0"/>
        <v>2003</v>
      </c>
      <c r="I11" s="92" t="s">
        <v>1068</v>
      </c>
      <c r="J11" s="93"/>
      <c r="L11" s="70">
        <v>2006</v>
      </c>
      <c r="M11">
        <f t="shared" si="1"/>
        <v>16</v>
      </c>
    </row>
    <row r="12" spans="1:13" x14ac:dyDescent="0.2">
      <c r="A12" s="20">
        <v>1054</v>
      </c>
      <c r="B12" s="21" t="s">
        <v>75</v>
      </c>
      <c r="C12" s="21" t="s">
        <v>5</v>
      </c>
      <c r="D12" s="22">
        <v>37660</v>
      </c>
      <c r="E12" s="64" t="s">
        <v>984</v>
      </c>
      <c r="F12" s="24" t="s">
        <v>985</v>
      </c>
      <c r="G12" s="25">
        <v>1</v>
      </c>
      <c r="H12" s="31">
        <f t="shared" si="0"/>
        <v>2003</v>
      </c>
      <c r="I12" s="92" t="s">
        <v>1068</v>
      </c>
      <c r="J12" s="93"/>
      <c r="L12" s="70">
        <v>2007</v>
      </c>
      <c r="M12">
        <f t="shared" si="1"/>
        <v>56</v>
      </c>
    </row>
    <row r="13" spans="1:13" x14ac:dyDescent="0.2">
      <c r="A13" s="20">
        <v>1008</v>
      </c>
      <c r="B13" s="21" t="s">
        <v>29</v>
      </c>
      <c r="C13" s="21" t="s">
        <v>5</v>
      </c>
      <c r="D13" s="22">
        <v>37675</v>
      </c>
      <c r="E13" s="64" t="s">
        <v>984</v>
      </c>
      <c r="F13" s="24" t="s">
        <v>985</v>
      </c>
      <c r="G13" s="25">
        <v>1</v>
      </c>
      <c r="H13" s="31">
        <f t="shared" si="0"/>
        <v>2003</v>
      </c>
      <c r="I13" s="92" t="s">
        <v>1068</v>
      </c>
      <c r="J13" s="93"/>
      <c r="L13" s="70">
        <v>2008</v>
      </c>
      <c r="M13">
        <f t="shared" si="1"/>
        <v>77</v>
      </c>
    </row>
    <row r="14" spans="1:13" x14ac:dyDescent="0.2">
      <c r="A14" s="20">
        <v>1071</v>
      </c>
      <c r="B14" s="21" t="s">
        <v>92</v>
      </c>
      <c r="C14" s="21" t="s">
        <v>5</v>
      </c>
      <c r="D14" s="22">
        <v>37660</v>
      </c>
      <c r="E14" s="64" t="s">
        <v>984</v>
      </c>
      <c r="F14" s="24" t="s">
        <v>985</v>
      </c>
      <c r="G14" s="25">
        <v>1</v>
      </c>
      <c r="H14" s="31">
        <f t="shared" si="0"/>
        <v>2003</v>
      </c>
      <c r="I14" s="92" t="s">
        <v>1068</v>
      </c>
      <c r="J14" s="93"/>
      <c r="L14" s="70">
        <v>2009</v>
      </c>
      <c r="M14">
        <f t="shared" si="1"/>
        <v>131</v>
      </c>
    </row>
    <row r="15" spans="1:13" x14ac:dyDescent="0.2">
      <c r="A15" s="20">
        <v>1072</v>
      </c>
      <c r="B15" s="21" t="s">
        <v>93</v>
      </c>
      <c r="C15" s="21" t="s">
        <v>5</v>
      </c>
      <c r="D15" s="22">
        <v>37660</v>
      </c>
      <c r="E15" s="64" t="s">
        <v>984</v>
      </c>
      <c r="F15" s="24" t="s">
        <v>985</v>
      </c>
      <c r="G15" s="25">
        <v>1</v>
      </c>
      <c r="H15" s="31">
        <f t="shared" si="0"/>
        <v>2003</v>
      </c>
      <c r="I15" s="92" t="s">
        <v>1068</v>
      </c>
      <c r="J15" s="93"/>
      <c r="L15" s="70">
        <v>2010</v>
      </c>
      <c r="M15">
        <f t="shared" si="1"/>
        <v>69</v>
      </c>
    </row>
    <row r="16" spans="1:13" x14ac:dyDescent="0.2">
      <c r="A16" s="20">
        <v>1075</v>
      </c>
      <c r="B16" s="21" t="s">
        <v>96</v>
      </c>
      <c r="C16" s="21" t="s">
        <v>12</v>
      </c>
      <c r="D16" s="22">
        <v>37660</v>
      </c>
      <c r="E16" s="64" t="s">
        <v>984</v>
      </c>
      <c r="F16" s="24" t="s">
        <v>985</v>
      </c>
      <c r="G16" s="25">
        <v>1</v>
      </c>
      <c r="H16" s="31">
        <f t="shared" si="0"/>
        <v>2003</v>
      </c>
      <c r="I16" s="92" t="s">
        <v>1068</v>
      </c>
      <c r="J16" s="93"/>
      <c r="L16" s="70">
        <v>2011</v>
      </c>
      <c r="M16">
        <f t="shared" si="1"/>
        <v>81</v>
      </c>
    </row>
    <row r="17" spans="1:14" x14ac:dyDescent="0.2">
      <c r="A17" s="20">
        <v>1272</v>
      </c>
      <c r="B17" s="21" t="s">
        <v>233</v>
      </c>
      <c r="C17" s="21" t="s">
        <v>12</v>
      </c>
      <c r="D17" s="22">
        <v>38045</v>
      </c>
      <c r="E17" s="64" t="s">
        <v>984</v>
      </c>
      <c r="F17" s="24" t="s">
        <v>985</v>
      </c>
      <c r="G17" s="25">
        <v>1</v>
      </c>
      <c r="H17" s="31">
        <f t="shared" si="0"/>
        <v>2004</v>
      </c>
      <c r="I17" s="92" t="s">
        <v>1068</v>
      </c>
      <c r="J17" s="93"/>
      <c r="L17" s="70">
        <v>2012</v>
      </c>
      <c r="M17">
        <f t="shared" si="1"/>
        <v>86</v>
      </c>
    </row>
    <row r="18" spans="1:14" x14ac:dyDescent="0.2">
      <c r="A18" s="20">
        <v>1299</v>
      </c>
      <c r="B18" s="21" t="s">
        <v>248</v>
      </c>
      <c r="C18" s="21" t="s">
        <v>12</v>
      </c>
      <c r="D18" s="22">
        <v>38100</v>
      </c>
      <c r="E18" s="64" t="s">
        <v>984</v>
      </c>
      <c r="F18" s="24" t="s">
        <v>985</v>
      </c>
      <c r="G18" s="25">
        <v>1</v>
      </c>
      <c r="H18" s="31">
        <f t="shared" si="0"/>
        <v>2004</v>
      </c>
      <c r="I18" s="92" t="s">
        <v>1068</v>
      </c>
      <c r="J18" s="93"/>
      <c r="L18" s="70">
        <v>2013</v>
      </c>
      <c r="M18">
        <f t="shared" si="1"/>
        <v>76</v>
      </c>
    </row>
    <row r="19" spans="1:14" x14ac:dyDescent="0.2">
      <c r="A19" s="20">
        <v>1077</v>
      </c>
      <c r="B19" s="21" t="s">
        <v>98</v>
      </c>
      <c r="C19" s="21" t="s">
        <v>12</v>
      </c>
      <c r="D19" s="22">
        <v>37660</v>
      </c>
      <c r="E19" s="64" t="s">
        <v>984</v>
      </c>
      <c r="F19" s="24" t="s">
        <v>985</v>
      </c>
      <c r="G19" s="25">
        <v>1</v>
      </c>
      <c r="H19" s="31">
        <f t="shared" si="0"/>
        <v>2003</v>
      </c>
      <c r="I19" s="92" t="s">
        <v>1068</v>
      </c>
      <c r="J19" s="93"/>
      <c r="L19" s="70">
        <v>2014</v>
      </c>
      <c r="M19">
        <f t="shared" si="1"/>
        <v>79</v>
      </c>
    </row>
    <row r="20" spans="1:14" x14ac:dyDescent="0.2">
      <c r="A20" s="20">
        <v>1307</v>
      </c>
      <c r="B20" s="21" t="s">
        <v>254</v>
      </c>
      <c r="C20" s="21" t="s">
        <v>12</v>
      </c>
      <c r="D20" s="22">
        <v>38100</v>
      </c>
      <c r="E20" s="64" t="s">
        <v>984</v>
      </c>
      <c r="F20" s="24" t="s">
        <v>985</v>
      </c>
      <c r="G20" s="25">
        <v>1</v>
      </c>
      <c r="H20" s="31">
        <f t="shared" si="0"/>
        <v>2004</v>
      </c>
      <c r="I20" s="92" t="s">
        <v>1068</v>
      </c>
      <c r="J20" s="93"/>
      <c r="L20" s="70">
        <v>2015</v>
      </c>
      <c r="M20">
        <f t="shared" si="1"/>
        <v>83</v>
      </c>
    </row>
    <row r="21" spans="1:14" x14ac:dyDescent="0.2">
      <c r="A21" s="20">
        <v>1244</v>
      </c>
      <c r="B21" s="21" t="s">
        <v>215</v>
      </c>
      <c r="C21" s="21" t="s">
        <v>12</v>
      </c>
      <c r="D21" s="22">
        <v>38192</v>
      </c>
      <c r="E21" s="64" t="s">
        <v>984</v>
      </c>
      <c r="F21" s="24" t="s">
        <v>985</v>
      </c>
      <c r="G21" s="25">
        <v>1</v>
      </c>
      <c r="H21" s="31">
        <f t="shared" si="0"/>
        <v>2004</v>
      </c>
      <c r="I21" s="92" t="s">
        <v>1068</v>
      </c>
      <c r="J21" s="93"/>
      <c r="L21" s="70">
        <v>2016</v>
      </c>
      <c r="M21">
        <f t="shared" si="1"/>
        <v>79</v>
      </c>
    </row>
    <row r="22" spans="1:14" x14ac:dyDescent="0.2">
      <c r="A22" s="20">
        <v>1048</v>
      </c>
      <c r="B22" s="21" t="s">
        <v>69</v>
      </c>
      <c r="C22" s="21" t="s">
        <v>12</v>
      </c>
      <c r="D22" s="22">
        <v>37660</v>
      </c>
      <c r="E22" s="64" t="s">
        <v>984</v>
      </c>
      <c r="F22" s="24" t="s">
        <v>985</v>
      </c>
      <c r="G22" s="25">
        <v>1</v>
      </c>
      <c r="H22" s="31">
        <f t="shared" si="0"/>
        <v>2003</v>
      </c>
      <c r="I22" s="92" t="s">
        <v>1068</v>
      </c>
      <c r="J22" s="93"/>
      <c r="L22" s="70">
        <v>2017</v>
      </c>
      <c r="M22">
        <f t="shared" si="1"/>
        <v>66</v>
      </c>
    </row>
    <row r="23" spans="1:14" x14ac:dyDescent="0.2">
      <c r="A23" s="20">
        <v>1335</v>
      </c>
      <c r="B23" s="21" t="s">
        <v>269</v>
      </c>
      <c r="C23" s="21" t="s">
        <v>12</v>
      </c>
      <c r="D23" s="22">
        <v>38100</v>
      </c>
      <c r="E23" s="64" t="s">
        <v>984</v>
      </c>
      <c r="F23" s="24" t="s">
        <v>985</v>
      </c>
      <c r="G23" s="25">
        <v>1</v>
      </c>
      <c r="H23" s="31">
        <f t="shared" si="0"/>
        <v>2004</v>
      </c>
      <c r="I23" s="92" t="s">
        <v>1068</v>
      </c>
      <c r="J23" s="93"/>
      <c r="L23" s="70">
        <v>2018</v>
      </c>
      <c r="M23">
        <f t="shared" si="1"/>
        <v>52</v>
      </c>
    </row>
    <row r="24" spans="1:14" x14ac:dyDescent="0.2">
      <c r="A24" s="20">
        <v>1317</v>
      </c>
      <c r="B24" s="21" t="s">
        <v>260</v>
      </c>
      <c r="C24" s="21" t="s">
        <v>12</v>
      </c>
      <c r="D24" s="22">
        <v>38100</v>
      </c>
      <c r="E24" s="64" t="s">
        <v>984</v>
      </c>
      <c r="F24" s="24" t="s">
        <v>985</v>
      </c>
      <c r="G24" s="25">
        <v>1</v>
      </c>
      <c r="H24" s="31">
        <f t="shared" si="0"/>
        <v>2004</v>
      </c>
      <c r="I24" s="92" t="s">
        <v>1068</v>
      </c>
      <c r="J24" s="93"/>
      <c r="L24" s="70">
        <v>2019</v>
      </c>
      <c r="M24">
        <f t="shared" si="1"/>
        <v>56</v>
      </c>
    </row>
    <row r="25" spans="1:14" x14ac:dyDescent="0.2">
      <c r="A25" s="20">
        <v>1178</v>
      </c>
      <c r="B25" s="21" t="s">
        <v>174</v>
      </c>
      <c r="C25" s="21" t="s">
        <v>12</v>
      </c>
      <c r="D25" s="22">
        <v>38192</v>
      </c>
      <c r="E25" s="64" t="s">
        <v>984</v>
      </c>
      <c r="F25" s="24" t="s">
        <v>985</v>
      </c>
      <c r="G25" s="25">
        <v>1</v>
      </c>
      <c r="H25" s="31">
        <f t="shared" si="0"/>
        <v>2004</v>
      </c>
      <c r="I25" s="92" t="s">
        <v>1068</v>
      </c>
      <c r="J25" s="93"/>
      <c r="L25" s="70">
        <v>2020</v>
      </c>
      <c r="M25">
        <f t="shared" si="1"/>
        <v>47</v>
      </c>
    </row>
    <row r="26" spans="1:14" x14ac:dyDescent="0.2">
      <c r="A26" s="20">
        <v>1306</v>
      </c>
      <c r="B26" s="21" t="s">
        <v>253</v>
      </c>
      <c r="C26" s="21" t="s">
        <v>12</v>
      </c>
      <c r="D26" s="22">
        <v>38100</v>
      </c>
      <c r="E26" s="64" t="s">
        <v>984</v>
      </c>
      <c r="F26" s="24" t="s">
        <v>985</v>
      </c>
      <c r="G26" s="25">
        <v>1</v>
      </c>
      <c r="H26" s="31">
        <f t="shared" si="0"/>
        <v>2004</v>
      </c>
      <c r="I26" s="92" t="s">
        <v>1068</v>
      </c>
      <c r="J26" s="93"/>
      <c r="L26" s="70">
        <v>2021</v>
      </c>
      <c r="M26">
        <f t="shared" si="1"/>
        <v>229</v>
      </c>
    </row>
    <row r="27" spans="1:14" x14ac:dyDescent="0.2">
      <c r="A27" s="27"/>
      <c r="B27" s="21" t="s">
        <v>1346</v>
      </c>
      <c r="C27" s="29" t="s">
        <v>968</v>
      </c>
      <c r="D27" s="34">
        <v>43156</v>
      </c>
      <c r="E27" s="33" t="s">
        <v>984</v>
      </c>
      <c r="F27" s="24" t="s">
        <v>985</v>
      </c>
      <c r="G27" s="25">
        <v>1</v>
      </c>
      <c r="H27" s="31">
        <v>2018</v>
      </c>
      <c r="I27" s="92"/>
      <c r="J27" s="94"/>
      <c r="L27" s="70">
        <v>2022</v>
      </c>
      <c r="M27">
        <f t="shared" si="1"/>
        <v>127</v>
      </c>
    </row>
    <row r="28" spans="1:14" x14ac:dyDescent="0.2">
      <c r="A28" s="20">
        <v>1810</v>
      </c>
      <c r="B28" s="21" t="s">
        <v>693</v>
      </c>
      <c r="C28" s="29" t="s">
        <v>968</v>
      </c>
      <c r="D28" s="22">
        <v>40950</v>
      </c>
      <c r="E28" s="64" t="s">
        <v>984</v>
      </c>
      <c r="F28" s="24" t="s">
        <v>985</v>
      </c>
      <c r="G28" s="25">
        <v>1</v>
      </c>
      <c r="H28" s="31">
        <f>YEAR(D28)</f>
        <v>2012</v>
      </c>
      <c r="I28" s="92" t="s">
        <v>1068</v>
      </c>
      <c r="J28" s="93"/>
      <c r="L28" s="70">
        <v>2023</v>
      </c>
      <c r="M28">
        <f t="shared" si="1"/>
        <v>222</v>
      </c>
      <c r="N28">
        <f>SUM(M6:M28)</f>
        <v>1906</v>
      </c>
    </row>
    <row r="29" spans="1:14" x14ac:dyDescent="0.2">
      <c r="A29" s="35"/>
      <c r="B29" s="21" t="s">
        <v>1441</v>
      </c>
      <c r="C29" s="29" t="s">
        <v>968</v>
      </c>
      <c r="D29" s="34">
        <v>44255</v>
      </c>
      <c r="E29" s="64" t="s">
        <v>984</v>
      </c>
      <c r="F29" s="24" t="s">
        <v>985</v>
      </c>
      <c r="G29" s="25">
        <v>1</v>
      </c>
      <c r="H29" s="41">
        <v>2021</v>
      </c>
      <c r="I29" s="36"/>
      <c r="J29" s="95"/>
      <c r="L29" s="70">
        <v>2024</v>
      </c>
      <c r="M29">
        <f t="shared" si="1"/>
        <v>151</v>
      </c>
      <c r="N29">
        <f>SUM(M6:M29)</f>
        <v>2057</v>
      </c>
    </row>
    <row r="30" spans="1:14" x14ac:dyDescent="0.2">
      <c r="A30" s="27"/>
      <c r="B30" s="36" t="s">
        <v>1347</v>
      </c>
      <c r="C30" s="29" t="s">
        <v>968</v>
      </c>
      <c r="D30" s="34">
        <v>43156</v>
      </c>
      <c r="E30" s="33" t="s">
        <v>984</v>
      </c>
      <c r="F30" s="24" t="s">
        <v>985</v>
      </c>
      <c r="G30" s="25">
        <v>1</v>
      </c>
      <c r="H30" s="31">
        <v>2018</v>
      </c>
      <c r="I30" s="92"/>
      <c r="J30" s="94"/>
      <c r="L30" s="70">
        <v>2025</v>
      </c>
      <c r="M30">
        <f t="shared" si="1"/>
        <v>0</v>
      </c>
    </row>
    <row r="31" spans="1:14" x14ac:dyDescent="0.2">
      <c r="A31" s="35"/>
      <c r="B31" s="21" t="s">
        <v>1443</v>
      </c>
      <c r="C31" s="29" t="s">
        <v>968</v>
      </c>
      <c r="D31" s="34">
        <v>44255</v>
      </c>
      <c r="E31" s="64" t="s">
        <v>984</v>
      </c>
      <c r="F31" s="24" t="s">
        <v>985</v>
      </c>
      <c r="G31" s="25">
        <v>1</v>
      </c>
      <c r="H31" s="41">
        <v>2021</v>
      </c>
      <c r="I31" s="36"/>
      <c r="J31" s="95"/>
      <c r="L31" s="70">
        <v>2026</v>
      </c>
    </row>
    <row r="32" spans="1:14" x14ac:dyDescent="0.2">
      <c r="A32" s="30" t="s">
        <v>781</v>
      </c>
      <c r="B32" s="29" t="s">
        <v>951</v>
      </c>
      <c r="C32" s="29" t="s">
        <v>968</v>
      </c>
      <c r="D32" s="28">
        <v>40600</v>
      </c>
      <c r="E32" s="64" t="s">
        <v>984</v>
      </c>
      <c r="F32" s="24" t="s">
        <v>985</v>
      </c>
      <c r="G32" s="31">
        <v>1</v>
      </c>
      <c r="H32" s="31">
        <f>YEAR(D32)</f>
        <v>2011</v>
      </c>
      <c r="I32" s="92" t="s">
        <v>1068</v>
      </c>
      <c r="J32" s="93"/>
      <c r="L32" s="70">
        <v>2027</v>
      </c>
    </row>
    <row r="33" spans="1:12" x14ac:dyDescent="0.2">
      <c r="A33" s="27"/>
      <c r="B33" s="26" t="s">
        <v>1256</v>
      </c>
      <c r="C33" s="29" t="s">
        <v>968</v>
      </c>
      <c r="D33" s="32">
        <v>42917</v>
      </c>
      <c r="E33" s="33" t="s">
        <v>984</v>
      </c>
      <c r="F33" s="24" t="s">
        <v>985</v>
      </c>
      <c r="G33" s="25">
        <v>1</v>
      </c>
      <c r="H33" s="31">
        <v>2017</v>
      </c>
      <c r="I33" s="43" t="s">
        <v>978</v>
      </c>
      <c r="J33" s="93"/>
      <c r="L33" s="70">
        <v>2028</v>
      </c>
    </row>
    <row r="34" spans="1:12" x14ac:dyDescent="0.2">
      <c r="A34" s="30" t="s">
        <v>781</v>
      </c>
      <c r="B34" s="29" t="s">
        <v>884</v>
      </c>
      <c r="C34" s="29" t="s">
        <v>968</v>
      </c>
      <c r="D34" s="28">
        <v>41328</v>
      </c>
      <c r="E34" s="64" t="s">
        <v>984</v>
      </c>
      <c r="F34" s="24" t="s">
        <v>985</v>
      </c>
      <c r="G34" s="31">
        <v>1</v>
      </c>
      <c r="H34" s="31">
        <f>YEAR(D34)</f>
        <v>2013</v>
      </c>
      <c r="I34" s="92" t="s">
        <v>1068</v>
      </c>
      <c r="J34" s="93"/>
      <c r="L34" s="70">
        <v>2029</v>
      </c>
    </row>
    <row r="35" spans="1:12" x14ac:dyDescent="0.2">
      <c r="A35" s="37"/>
      <c r="B35" s="38" t="s">
        <v>1280</v>
      </c>
      <c r="C35" s="29" t="s">
        <v>968</v>
      </c>
      <c r="D35" s="39">
        <v>43512</v>
      </c>
      <c r="E35" s="40" t="s">
        <v>984</v>
      </c>
      <c r="F35" s="40" t="s">
        <v>985</v>
      </c>
      <c r="G35" s="41">
        <v>1</v>
      </c>
      <c r="H35" s="41">
        <v>2019</v>
      </c>
      <c r="I35" s="43" t="s">
        <v>978</v>
      </c>
      <c r="J35" s="95"/>
      <c r="L35" s="70">
        <v>2030</v>
      </c>
    </row>
    <row r="36" spans="1:12" x14ac:dyDescent="0.2">
      <c r="A36" s="27" t="s">
        <v>1069</v>
      </c>
      <c r="B36" s="29" t="s">
        <v>1116</v>
      </c>
      <c r="C36" s="29" t="s">
        <v>968</v>
      </c>
      <c r="D36" s="28">
        <v>41847</v>
      </c>
      <c r="E36" s="64" t="s">
        <v>984</v>
      </c>
      <c r="F36" s="24" t="s">
        <v>985</v>
      </c>
      <c r="G36" s="25">
        <v>1</v>
      </c>
      <c r="H36" s="31">
        <f>YEAR(D36)</f>
        <v>2014</v>
      </c>
      <c r="I36" s="92" t="s">
        <v>1068</v>
      </c>
      <c r="J36" s="93"/>
      <c r="L36" s="70">
        <v>2031</v>
      </c>
    </row>
    <row r="37" spans="1:12" x14ac:dyDescent="0.2">
      <c r="A37" s="35"/>
      <c r="B37" s="43" t="s">
        <v>1604</v>
      </c>
      <c r="C37" s="29" t="s">
        <v>968</v>
      </c>
      <c r="D37" s="34">
        <v>44336</v>
      </c>
      <c r="E37" s="64" t="s">
        <v>984</v>
      </c>
      <c r="F37" s="24" t="s">
        <v>985</v>
      </c>
      <c r="G37" s="25">
        <v>1</v>
      </c>
      <c r="H37" s="41">
        <f>YEAR(D37)</f>
        <v>2021</v>
      </c>
      <c r="I37" s="96"/>
      <c r="J37" s="95"/>
      <c r="L37" s="70">
        <v>2032</v>
      </c>
    </row>
    <row r="38" spans="1:12" x14ac:dyDescent="0.2">
      <c r="A38" s="35"/>
      <c r="B38" s="21" t="s">
        <v>1440</v>
      </c>
      <c r="C38" s="29" t="s">
        <v>968</v>
      </c>
      <c r="D38" s="34">
        <v>44255</v>
      </c>
      <c r="E38" s="64" t="s">
        <v>984</v>
      </c>
      <c r="F38" s="24" t="s">
        <v>985</v>
      </c>
      <c r="G38" s="25">
        <v>1</v>
      </c>
      <c r="H38" s="41">
        <v>2021</v>
      </c>
      <c r="I38" s="36"/>
      <c r="J38" s="95"/>
      <c r="L38" s="70">
        <v>2033</v>
      </c>
    </row>
    <row r="39" spans="1:12" x14ac:dyDescent="0.2">
      <c r="A39" s="27"/>
      <c r="B39" s="36" t="s">
        <v>1348</v>
      </c>
      <c r="C39" s="29" t="s">
        <v>968</v>
      </c>
      <c r="D39" s="34">
        <v>43156</v>
      </c>
      <c r="E39" s="33" t="s">
        <v>984</v>
      </c>
      <c r="F39" s="24" t="s">
        <v>985</v>
      </c>
      <c r="G39" s="25">
        <v>1</v>
      </c>
      <c r="H39" s="31">
        <v>2018</v>
      </c>
      <c r="I39" s="92"/>
      <c r="J39" s="94"/>
      <c r="L39" s="70">
        <v>2034</v>
      </c>
    </row>
    <row r="40" spans="1:12" x14ac:dyDescent="0.2">
      <c r="A40" s="27"/>
      <c r="B40" s="26" t="s">
        <v>1257</v>
      </c>
      <c r="C40" s="29" t="s">
        <v>968</v>
      </c>
      <c r="D40" s="32">
        <v>42917</v>
      </c>
      <c r="E40" s="33" t="s">
        <v>984</v>
      </c>
      <c r="F40" s="24" t="s">
        <v>985</v>
      </c>
      <c r="G40" s="25">
        <v>1</v>
      </c>
      <c r="H40" s="31">
        <v>2017</v>
      </c>
      <c r="I40" s="43" t="s">
        <v>978</v>
      </c>
      <c r="J40" s="93"/>
      <c r="L40" s="70">
        <v>2035</v>
      </c>
    </row>
    <row r="41" spans="1:12" x14ac:dyDescent="0.2">
      <c r="A41" s="35"/>
      <c r="B41" s="43" t="s">
        <v>1605</v>
      </c>
      <c r="C41" s="29" t="s">
        <v>968</v>
      </c>
      <c r="D41" s="34">
        <v>44336</v>
      </c>
      <c r="E41" s="64" t="s">
        <v>984</v>
      </c>
      <c r="F41" s="24" t="s">
        <v>985</v>
      </c>
      <c r="G41" s="25">
        <v>1</v>
      </c>
      <c r="H41" s="41">
        <f>YEAR(D41)</f>
        <v>2021</v>
      </c>
      <c r="I41" s="96"/>
      <c r="J41" s="95"/>
      <c r="L41" s="70">
        <v>2036</v>
      </c>
    </row>
    <row r="42" spans="1:12" x14ac:dyDescent="0.2">
      <c r="A42" s="35"/>
      <c r="B42" s="21" t="s">
        <v>1442</v>
      </c>
      <c r="C42" s="29" t="s">
        <v>968</v>
      </c>
      <c r="D42" s="34">
        <v>44255</v>
      </c>
      <c r="E42" s="64" t="s">
        <v>984</v>
      </c>
      <c r="F42" s="24" t="s">
        <v>985</v>
      </c>
      <c r="G42" s="25">
        <v>1</v>
      </c>
      <c r="H42" s="41">
        <v>2021</v>
      </c>
      <c r="I42" s="36"/>
      <c r="J42" s="95"/>
      <c r="L42" s="70">
        <v>2037</v>
      </c>
    </row>
    <row r="43" spans="1:12" x14ac:dyDescent="0.2">
      <c r="A43" s="27" t="s">
        <v>1069</v>
      </c>
      <c r="B43" s="29" t="s">
        <v>988</v>
      </c>
      <c r="C43" s="29" t="s">
        <v>968</v>
      </c>
      <c r="D43" s="28">
        <v>42064</v>
      </c>
      <c r="E43" s="64" t="s">
        <v>984</v>
      </c>
      <c r="F43" s="24" t="s">
        <v>985</v>
      </c>
      <c r="G43" s="25">
        <v>1</v>
      </c>
      <c r="H43" s="31">
        <f>YEAR(D43)</f>
        <v>2015</v>
      </c>
      <c r="I43" s="92" t="s">
        <v>1068</v>
      </c>
      <c r="J43" s="93"/>
      <c r="L43" s="70">
        <v>2038</v>
      </c>
    </row>
    <row r="44" spans="1:12" x14ac:dyDescent="0.2">
      <c r="A44" s="35"/>
      <c r="B44" s="21" t="s">
        <v>1444</v>
      </c>
      <c r="C44" s="29" t="s">
        <v>968</v>
      </c>
      <c r="D44" s="34">
        <v>44255</v>
      </c>
      <c r="E44" s="64" t="s">
        <v>984</v>
      </c>
      <c r="F44" s="24" t="s">
        <v>985</v>
      </c>
      <c r="G44" s="25">
        <v>1</v>
      </c>
      <c r="H44" s="41">
        <v>2021</v>
      </c>
      <c r="I44" s="36"/>
      <c r="J44" s="95"/>
      <c r="L44" s="70">
        <v>2039</v>
      </c>
    </row>
    <row r="45" spans="1:12" x14ac:dyDescent="0.2">
      <c r="A45" s="27"/>
      <c r="B45" s="26" t="s">
        <v>1258</v>
      </c>
      <c r="C45" s="29" t="s">
        <v>968</v>
      </c>
      <c r="D45" s="32">
        <v>42917</v>
      </c>
      <c r="E45" s="33" t="s">
        <v>984</v>
      </c>
      <c r="F45" s="24" t="s">
        <v>985</v>
      </c>
      <c r="G45" s="25">
        <v>1</v>
      </c>
      <c r="H45" s="31">
        <v>2017</v>
      </c>
      <c r="I45" s="43" t="s">
        <v>978</v>
      </c>
      <c r="J45" s="93"/>
      <c r="L45" s="70">
        <v>2040</v>
      </c>
    </row>
    <row r="46" spans="1:12" x14ac:dyDescent="0.2">
      <c r="A46" s="27"/>
      <c r="B46" s="26" t="s">
        <v>1259</v>
      </c>
      <c r="C46" s="29" t="s">
        <v>968</v>
      </c>
      <c r="D46" s="32">
        <v>42917</v>
      </c>
      <c r="E46" s="33" t="s">
        <v>984</v>
      </c>
      <c r="F46" s="24" t="s">
        <v>985</v>
      </c>
      <c r="G46" s="25">
        <v>1</v>
      </c>
      <c r="H46" s="31">
        <v>2017</v>
      </c>
      <c r="I46" s="43" t="s">
        <v>978</v>
      </c>
      <c r="J46" s="93"/>
      <c r="L46" s="70">
        <v>2041</v>
      </c>
    </row>
    <row r="47" spans="1:12" x14ac:dyDescent="0.2">
      <c r="A47" s="20">
        <v>1353</v>
      </c>
      <c r="B47" s="21" t="s">
        <v>276</v>
      </c>
      <c r="C47" s="21" t="s">
        <v>4</v>
      </c>
      <c r="D47" s="22">
        <v>38402</v>
      </c>
      <c r="E47" s="64" t="s">
        <v>984</v>
      </c>
      <c r="F47" s="24" t="s">
        <v>985</v>
      </c>
      <c r="G47" s="25">
        <v>1</v>
      </c>
      <c r="H47" s="31">
        <f t="shared" ref="H47:H78" si="2">YEAR(D47)</f>
        <v>2005</v>
      </c>
      <c r="I47" s="92" t="s">
        <v>1068</v>
      </c>
      <c r="J47" s="93"/>
      <c r="L47" s="70">
        <v>2042</v>
      </c>
    </row>
    <row r="48" spans="1:12" x14ac:dyDescent="0.2">
      <c r="A48" s="20">
        <v>1678</v>
      </c>
      <c r="B48" s="21" t="s">
        <v>565</v>
      </c>
      <c r="C48" s="21" t="s">
        <v>4</v>
      </c>
      <c r="D48" s="22">
        <v>39866</v>
      </c>
      <c r="E48" s="64" t="s">
        <v>984</v>
      </c>
      <c r="F48" s="24" t="s">
        <v>985</v>
      </c>
      <c r="G48" s="25">
        <v>1</v>
      </c>
      <c r="H48" s="31">
        <f t="shared" si="2"/>
        <v>2009</v>
      </c>
      <c r="I48" s="92" t="s">
        <v>1068</v>
      </c>
      <c r="J48" s="93"/>
    </row>
    <row r="49" spans="1:10" x14ac:dyDescent="0.2">
      <c r="A49" s="20">
        <v>1740</v>
      </c>
      <c r="B49" s="21" t="s">
        <v>620</v>
      </c>
      <c r="C49" s="21" t="s">
        <v>4</v>
      </c>
      <c r="D49" s="22">
        <v>40222</v>
      </c>
      <c r="E49" s="64" t="s">
        <v>984</v>
      </c>
      <c r="F49" s="24" t="s">
        <v>985</v>
      </c>
      <c r="G49" s="25">
        <v>1</v>
      </c>
      <c r="H49" s="31">
        <f t="shared" si="2"/>
        <v>2010</v>
      </c>
      <c r="I49" s="92" t="s">
        <v>1068</v>
      </c>
      <c r="J49" s="93"/>
    </row>
    <row r="50" spans="1:10" x14ac:dyDescent="0.2">
      <c r="A50" s="20">
        <v>1355</v>
      </c>
      <c r="B50" s="21" t="s">
        <v>278</v>
      </c>
      <c r="C50" s="21" t="s">
        <v>4</v>
      </c>
      <c r="D50" s="22">
        <v>38402</v>
      </c>
      <c r="E50" s="64" t="s">
        <v>984</v>
      </c>
      <c r="F50" s="24" t="s">
        <v>985</v>
      </c>
      <c r="G50" s="25">
        <v>1</v>
      </c>
      <c r="H50" s="31">
        <f t="shared" si="2"/>
        <v>2005</v>
      </c>
      <c r="I50" s="92" t="s">
        <v>1068</v>
      </c>
      <c r="J50" s="93" t="s">
        <v>17</v>
      </c>
    </row>
    <row r="51" spans="1:10" x14ac:dyDescent="0.2">
      <c r="A51" s="20">
        <v>1184</v>
      </c>
      <c r="B51" s="21" t="s">
        <v>26</v>
      </c>
      <c r="C51" s="21" t="s">
        <v>4</v>
      </c>
      <c r="D51" s="22">
        <v>38045</v>
      </c>
      <c r="E51" s="64" t="s">
        <v>984</v>
      </c>
      <c r="F51" s="24" t="s">
        <v>985</v>
      </c>
      <c r="G51" s="25">
        <v>1</v>
      </c>
      <c r="H51" s="31">
        <f t="shared" si="2"/>
        <v>2004</v>
      </c>
      <c r="I51" s="92" t="s">
        <v>1068</v>
      </c>
      <c r="J51" s="93"/>
    </row>
    <row r="52" spans="1:10" x14ac:dyDescent="0.2">
      <c r="A52" s="20">
        <v>1005</v>
      </c>
      <c r="B52" s="21" t="s">
        <v>26</v>
      </c>
      <c r="C52" s="21" t="s">
        <v>4</v>
      </c>
      <c r="D52" s="22">
        <v>37675</v>
      </c>
      <c r="E52" s="64" t="s">
        <v>984</v>
      </c>
      <c r="F52" s="24" t="s">
        <v>985</v>
      </c>
      <c r="G52" s="25">
        <v>1</v>
      </c>
      <c r="H52" s="31">
        <f t="shared" si="2"/>
        <v>2003</v>
      </c>
      <c r="I52" s="92" t="s">
        <v>1068</v>
      </c>
      <c r="J52" s="93"/>
    </row>
    <row r="53" spans="1:10" x14ac:dyDescent="0.2">
      <c r="A53" s="20">
        <v>1564</v>
      </c>
      <c r="B53" s="21" t="s">
        <v>461</v>
      </c>
      <c r="C53" s="21" t="s">
        <v>4</v>
      </c>
      <c r="D53" s="22">
        <v>39466</v>
      </c>
      <c r="E53" s="64" t="s">
        <v>984</v>
      </c>
      <c r="F53" s="24" t="s">
        <v>985</v>
      </c>
      <c r="G53" s="25">
        <v>1</v>
      </c>
      <c r="H53" s="31">
        <f t="shared" si="2"/>
        <v>2008</v>
      </c>
      <c r="I53" s="92" t="s">
        <v>1068</v>
      </c>
      <c r="J53" s="93"/>
    </row>
    <row r="54" spans="1:10" x14ac:dyDescent="0.2">
      <c r="A54" s="20">
        <v>1253</v>
      </c>
      <c r="B54" s="21" t="s">
        <v>222</v>
      </c>
      <c r="C54" s="21" t="s">
        <v>4</v>
      </c>
      <c r="D54" s="22">
        <v>38045</v>
      </c>
      <c r="E54" s="64" t="s">
        <v>984</v>
      </c>
      <c r="F54" s="24" t="s">
        <v>985</v>
      </c>
      <c r="G54" s="25">
        <v>1</v>
      </c>
      <c r="H54" s="31">
        <f t="shared" si="2"/>
        <v>2004</v>
      </c>
      <c r="I54" s="92" t="s">
        <v>1068</v>
      </c>
      <c r="J54" s="93"/>
    </row>
    <row r="55" spans="1:10" x14ac:dyDescent="0.2">
      <c r="A55" s="20">
        <v>1456</v>
      </c>
      <c r="B55" s="21" t="s">
        <v>359</v>
      </c>
      <c r="C55" s="21" t="s">
        <v>4</v>
      </c>
      <c r="D55" s="22">
        <v>39131</v>
      </c>
      <c r="E55" s="64" t="s">
        <v>984</v>
      </c>
      <c r="F55" s="24" t="s">
        <v>985</v>
      </c>
      <c r="G55" s="25">
        <v>1</v>
      </c>
      <c r="H55" s="31">
        <f t="shared" si="2"/>
        <v>2007</v>
      </c>
      <c r="I55" s="92" t="s">
        <v>1068</v>
      </c>
      <c r="J55" s="93"/>
    </row>
    <row r="56" spans="1:10" x14ac:dyDescent="0.2">
      <c r="A56" s="20">
        <v>1665</v>
      </c>
      <c r="B56" s="21" t="s">
        <v>552</v>
      </c>
      <c r="C56" s="21" t="s">
        <v>4</v>
      </c>
      <c r="D56" s="22">
        <v>39866</v>
      </c>
      <c r="E56" s="64" t="s">
        <v>984</v>
      </c>
      <c r="F56" s="24" t="s">
        <v>985</v>
      </c>
      <c r="G56" s="25">
        <v>1</v>
      </c>
      <c r="H56" s="31">
        <f t="shared" si="2"/>
        <v>2009</v>
      </c>
      <c r="I56" s="92" t="s">
        <v>1068</v>
      </c>
      <c r="J56" s="93"/>
    </row>
    <row r="57" spans="1:10" x14ac:dyDescent="0.2">
      <c r="A57" s="20">
        <v>1668</v>
      </c>
      <c r="B57" s="21" t="s">
        <v>555</v>
      </c>
      <c r="C57" s="21" t="s">
        <v>4</v>
      </c>
      <c r="D57" s="22">
        <v>39866</v>
      </c>
      <c r="E57" s="64" t="s">
        <v>984</v>
      </c>
      <c r="F57" s="24" t="s">
        <v>985</v>
      </c>
      <c r="G57" s="25">
        <v>1</v>
      </c>
      <c r="H57" s="31">
        <f t="shared" si="2"/>
        <v>2009</v>
      </c>
      <c r="I57" s="92" t="s">
        <v>1068</v>
      </c>
      <c r="J57" s="93"/>
    </row>
    <row r="58" spans="1:10" x14ac:dyDescent="0.2">
      <c r="A58" s="20">
        <v>1677</v>
      </c>
      <c r="B58" s="21" t="s">
        <v>564</v>
      </c>
      <c r="C58" s="21" t="s">
        <v>4</v>
      </c>
      <c r="D58" s="22">
        <v>39866</v>
      </c>
      <c r="E58" s="64" t="s">
        <v>984</v>
      </c>
      <c r="F58" s="24" t="s">
        <v>985</v>
      </c>
      <c r="G58" s="25">
        <v>1</v>
      </c>
      <c r="H58" s="31">
        <f t="shared" si="2"/>
        <v>2009</v>
      </c>
      <c r="I58" s="92" t="s">
        <v>1068</v>
      </c>
      <c r="J58" s="93"/>
    </row>
    <row r="59" spans="1:10" x14ac:dyDescent="0.2">
      <c r="A59" s="20">
        <v>1017</v>
      </c>
      <c r="B59" s="21" t="s">
        <v>38</v>
      </c>
      <c r="C59" s="21" t="s">
        <v>4</v>
      </c>
      <c r="D59" s="22">
        <v>37675</v>
      </c>
      <c r="E59" s="64" t="s">
        <v>984</v>
      </c>
      <c r="F59" s="24" t="s">
        <v>985</v>
      </c>
      <c r="G59" s="25">
        <v>1</v>
      </c>
      <c r="H59" s="31">
        <f t="shared" si="2"/>
        <v>2003</v>
      </c>
      <c r="I59" s="92" t="s">
        <v>1068</v>
      </c>
      <c r="J59" s="93"/>
    </row>
    <row r="60" spans="1:10" x14ac:dyDescent="0.2">
      <c r="A60" s="20">
        <v>1436</v>
      </c>
      <c r="B60" s="21" t="s">
        <v>340</v>
      </c>
      <c r="C60" s="21" t="s">
        <v>4</v>
      </c>
      <c r="D60" s="22">
        <v>38767</v>
      </c>
      <c r="E60" s="64" t="s">
        <v>984</v>
      </c>
      <c r="F60" s="24" t="s">
        <v>985</v>
      </c>
      <c r="G60" s="25">
        <v>1</v>
      </c>
      <c r="H60" s="31">
        <f t="shared" si="2"/>
        <v>2006</v>
      </c>
      <c r="I60" s="92" t="s">
        <v>1068</v>
      </c>
      <c r="J60" s="93"/>
    </row>
    <row r="61" spans="1:10" x14ac:dyDescent="0.2">
      <c r="A61" s="20">
        <v>1360</v>
      </c>
      <c r="B61" s="21" t="s">
        <v>283</v>
      </c>
      <c r="C61" s="21" t="s">
        <v>4</v>
      </c>
      <c r="D61" s="22">
        <v>38402</v>
      </c>
      <c r="E61" s="64" t="s">
        <v>984</v>
      </c>
      <c r="F61" s="24" t="s">
        <v>985</v>
      </c>
      <c r="G61" s="25">
        <v>1</v>
      </c>
      <c r="H61" s="31">
        <f t="shared" si="2"/>
        <v>2005</v>
      </c>
      <c r="I61" s="92" t="s">
        <v>1068</v>
      </c>
      <c r="J61" s="93"/>
    </row>
    <row r="62" spans="1:10" x14ac:dyDescent="0.2">
      <c r="A62" s="20">
        <v>1217</v>
      </c>
      <c r="B62" s="21" t="s">
        <v>192</v>
      </c>
      <c r="C62" s="21" t="s">
        <v>4</v>
      </c>
      <c r="D62" s="22">
        <v>38045</v>
      </c>
      <c r="E62" s="64" t="s">
        <v>984</v>
      </c>
      <c r="F62" s="24" t="s">
        <v>985</v>
      </c>
      <c r="G62" s="25">
        <v>1</v>
      </c>
      <c r="H62" s="31">
        <f t="shared" si="2"/>
        <v>2004</v>
      </c>
      <c r="I62" s="92" t="s">
        <v>1068</v>
      </c>
      <c r="J62" s="93"/>
    </row>
    <row r="63" spans="1:10" x14ac:dyDescent="0.2">
      <c r="A63" s="20">
        <v>1219</v>
      </c>
      <c r="B63" s="21" t="s">
        <v>194</v>
      </c>
      <c r="C63" s="21" t="s">
        <v>4</v>
      </c>
      <c r="D63" s="22">
        <v>38045</v>
      </c>
      <c r="E63" s="64" t="s">
        <v>984</v>
      </c>
      <c r="F63" s="24" t="s">
        <v>985</v>
      </c>
      <c r="G63" s="25">
        <v>1</v>
      </c>
      <c r="H63" s="31">
        <f t="shared" si="2"/>
        <v>2004</v>
      </c>
      <c r="I63" s="92" t="s">
        <v>1068</v>
      </c>
      <c r="J63" s="93"/>
    </row>
    <row r="64" spans="1:10" x14ac:dyDescent="0.2">
      <c r="A64" s="20">
        <v>1448</v>
      </c>
      <c r="B64" s="21" t="s">
        <v>351</v>
      </c>
      <c r="C64" s="21" t="s">
        <v>4</v>
      </c>
      <c r="D64" s="22">
        <v>39124</v>
      </c>
      <c r="E64" s="64" t="s">
        <v>984</v>
      </c>
      <c r="F64" s="24" t="s">
        <v>985</v>
      </c>
      <c r="G64" s="25">
        <v>1</v>
      </c>
      <c r="H64" s="31">
        <f t="shared" si="2"/>
        <v>2007</v>
      </c>
      <c r="I64" s="92" t="s">
        <v>1068</v>
      </c>
      <c r="J64" s="93"/>
    </row>
    <row r="65" spans="1:10" x14ac:dyDescent="0.2">
      <c r="A65" s="20">
        <v>1781</v>
      </c>
      <c r="B65" s="21" t="s">
        <v>635</v>
      </c>
      <c r="C65" s="21" t="s">
        <v>4</v>
      </c>
      <c r="D65" s="22">
        <v>40383</v>
      </c>
      <c r="E65" s="64" t="s">
        <v>984</v>
      </c>
      <c r="F65" s="24" t="s">
        <v>985</v>
      </c>
      <c r="G65" s="25">
        <v>1</v>
      </c>
      <c r="H65" s="31">
        <f t="shared" si="2"/>
        <v>2010</v>
      </c>
      <c r="I65" s="92" t="s">
        <v>1068</v>
      </c>
      <c r="J65" s="93"/>
    </row>
    <row r="66" spans="1:10" x14ac:dyDescent="0.2">
      <c r="A66" s="20">
        <v>1432</v>
      </c>
      <c r="B66" s="21" t="s">
        <v>336</v>
      </c>
      <c r="C66" s="21" t="s">
        <v>4</v>
      </c>
      <c r="D66" s="22">
        <v>38767</v>
      </c>
      <c r="E66" s="64" t="s">
        <v>984</v>
      </c>
      <c r="F66" s="24" t="s">
        <v>985</v>
      </c>
      <c r="G66" s="25">
        <v>1</v>
      </c>
      <c r="H66" s="31">
        <f t="shared" si="2"/>
        <v>2006</v>
      </c>
      <c r="I66" s="92" t="s">
        <v>1068</v>
      </c>
      <c r="J66" s="93"/>
    </row>
    <row r="67" spans="1:10" x14ac:dyDescent="0.2">
      <c r="A67" s="20">
        <v>1519</v>
      </c>
      <c r="B67" s="21" t="s">
        <v>102</v>
      </c>
      <c r="C67" s="21" t="s">
        <v>4</v>
      </c>
      <c r="D67" s="22">
        <v>39466</v>
      </c>
      <c r="E67" s="64" t="s">
        <v>984</v>
      </c>
      <c r="F67" s="24" t="s">
        <v>985</v>
      </c>
      <c r="G67" s="25">
        <v>1</v>
      </c>
      <c r="H67" s="31">
        <f t="shared" si="2"/>
        <v>2008</v>
      </c>
      <c r="I67" s="92" t="s">
        <v>1068</v>
      </c>
      <c r="J67" s="93"/>
    </row>
    <row r="68" spans="1:10" x14ac:dyDescent="0.2">
      <c r="A68" s="20">
        <v>1454</v>
      </c>
      <c r="B68" s="21" t="s">
        <v>357</v>
      </c>
      <c r="C68" s="21" t="s">
        <v>4</v>
      </c>
      <c r="D68" s="22">
        <v>39837</v>
      </c>
      <c r="E68" s="64" t="s">
        <v>984</v>
      </c>
      <c r="F68" s="24" t="s">
        <v>985</v>
      </c>
      <c r="G68" s="25">
        <v>1</v>
      </c>
      <c r="H68" s="31">
        <f t="shared" si="2"/>
        <v>2009</v>
      </c>
      <c r="I68" s="92" t="s">
        <v>1068</v>
      </c>
      <c r="J68" s="93"/>
    </row>
    <row r="69" spans="1:10" x14ac:dyDescent="0.2">
      <c r="A69" s="20">
        <v>1391</v>
      </c>
      <c r="B69" s="21" t="s">
        <v>309</v>
      </c>
      <c r="C69" s="21" t="s">
        <v>4</v>
      </c>
      <c r="D69" s="22">
        <v>38417</v>
      </c>
      <c r="E69" s="64" t="s">
        <v>984</v>
      </c>
      <c r="F69" s="24" t="s">
        <v>985</v>
      </c>
      <c r="G69" s="25">
        <v>1</v>
      </c>
      <c r="H69" s="31">
        <f t="shared" si="2"/>
        <v>2005</v>
      </c>
      <c r="I69" s="92" t="s">
        <v>1068</v>
      </c>
      <c r="J69" s="93"/>
    </row>
    <row r="70" spans="1:10" x14ac:dyDescent="0.2">
      <c r="A70" s="20">
        <v>1776</v>
      </c>
      <c r="B70" s="21" t="s">
        <v>634</v>
      </c>
      <c r="C70" s="21" t="s">
        <v>4</v>
      </c>
      <c r="D70" s="22">
        <v>40383</v>
      </c>
      <c r="E70" s="64" t="s">
        <v>984</v>
      </c>
      <c r="F70" s="24" t="s">
        <v>985</v>
      </c>
      <c r="G70" s="25">
        <v>1</v>
      </c>
      <c r="H70" s="31">
        <f t="shared" si="2"/>
        <v>2010</v>
      </c>
      <c r="I70" s="92" t="s">
        <v>1068</v>
      </c>
      <c r="J70" s="93"/>
    </row>
    <row r="71" spans="1:10" x14ac:dyDescent="0.2">
      <c r="A71" s="20">
        <v>1765</v>
      </c>
      <c r="B71" s="21" t="s">
        <v>637</v>
      </c>
      <c r="C71" s="21" t="s">
        <v>4</v>
      </c>
      <c r="D71" s="22">
        <v>40383</v>
      </c>
      <c r="E71" s="64" t="s">
        <v>984</v>
      </c>
      <c r="F71" s="24" t="s">
        <v>985</v>
      </c>
      <c r="G71" s="25">
        <v>1</v>
      </c>
      <c r="H71" s="31">
        <f t="shared" si="2"/>
        <v>2010</v>
      </c>
      <c r="I71" s="92" t="s">
        <v>1068</v>
      </c>
      <c r="J71" s="93"/>
    </row>
    <row r="72" spans="1:10" x14ac:dyDescent="0.2">
      <c r="A72" s="20">
        <v>1248</v>
      </c>
      <c r="B72" s="21" t="s">
        <v>218</v>
      </c>
      <c r="C72" s="21" t="s">
        <v>4</v>
      </c>
      <c r="D72" s="22">
        <v>38045</v>
      </c>
      <c r="E72" s="64" t="s">
        <v>984</v>
      </c>
      <c r="F72" s="24" t="s">
        <v>985</v>
      </c>
      <c r="G72" s="25">
        <v>1</v>
      </c>
      <c r="H72" s="31">
        <f t="shared" si="2"/>
        <v>2004</v>
      </c>
      <c r="I72" s="92" t="s">
        <v>1068</v>
      </c>
      <c r="J72" s="93"/>
    </row>
    <row r="73" spans="1:10" x14ac:dyDescent="0.2">
      <c r="A73" s="20">
        <v>1006</v>
      </c>
      <c r="B73" s="21" t="s">
        <v>27</v>
      </c>
      <c r="C73" s="21" t="s">
        <v>4</v>
      </c>
      <c r="D73" s="22">
        <v>37675</v>
      </c>
      <c r="E73" s="64" t="s">
        <v>984</v>
      </c>
      <c r="F73" s="24" t="s">
        <v>985</v>
      </c>
      <c r="G73" s="25">
        <v>1</v>
      </c>
      <c r="H73" s="31">
        <f t="shared" si="2"/>
        <v>2003</v>
      </c>
      <c r="I73" s="92" t="s">
        <v>1068</v>
      </c>
      <c r="J73" s="93"/>
    </row>
    <row r="74" spans="1:10" x14ac:dyDescent="0.2">
      <c r="A74" s="20">
        <v>1233</v>
      </c>
      <c r="B74" s="21" t="s">
        <v>205</v>
      </c>
      <c r="C74" s="21" t="s">
        <v>4</v>
      </c>
      <c r="D74" s="22">
        <v>38045</v>
      </c>
      <c r="E74" s="64" t="s">
        <v>984</v>
      </c>
      <c r="F74" s="24" t="s">
        <v>985</v>
      </c>
      <c r="G74" s="25">
        <v>1</v>
      </c>
      <c r="H74" s="31">
        <f t="shared" si="2"/>
        <v>2004</v>
      </c>
      <c r="I74" s="92" t="s">
        <v>1068</v>
      </c>
      <c r="J74" s="93"/>
    </row>
    <row r="75" spans="1:10" x14ac:dyDescent="0.2">
      <c r="A75" s="20">
        <v>1018</v>
      </c>
      <c r="B75" s="21" t="s">
        <v>39</v>
      </c>
      <c r="C75" s="21" t="s">
        <v>4</v>
      </c>
      <c r="D75" s="22">
        <v>37675</v>
      </c>
      <c r="E75" s="64" t="s">
        <v>984</v>
      </c>
      <c r="F75" s="24" t="s">
        <v>985</v>
      </c>
      <c r="G75" s="25">
        <v>1</v>
      </c>
      <c r="H75" s="31">
        <f t="shared" si="2"/>
        <v>2003</v>
      </c>
      <c r="I75" s="92" t="s">
        <v>1068</v>
      </c>
      <c r="J75" s="93"/>
    </row>
    <row r="76" spans="1:10" x14ac:dyDescent="0.2">
      <c r="A76" s="20">
        <v>1721</v>
      </c>
      <c r="B76" s="21" t="s">
        <v>602</v>
      </c>
      <c r="C76" s="21" t="s">
        <v>4</v>
      </c>
      <c r="D76" s="22">
        <v>40131</v>
      </c>
      <c r="E76" s="64" t="s">
        <v>984</v>
      </c>
      <c r="F76" s="24" t="s">
        <v>985</v>
      </c>
      <c r="G76" s="25">
        <v>1</v>
      </c>
      <c r="H76" s="31">
        <f t="shared" si="2"/>
        <v>2009</v>
      </c>
      <c r="I76" s="92" t="s">
        <v>1068</v>
      </c>
      <c r="J76" s="93"/>
    </row>
    <row r="77" spans="1:10" x14ac:dyDescent="0.2">
      <c r="A77" s="20">
        <v>1451</v>
      </c>
      <c r="B77" s="21" t="s">
        <v>354</v>
      </c>
      <c r="C77" s="21" t="s">
        <v>4</v>
      </c>
      <c r="D77" s="22">
        <v>39124</v>
      </c>
      <c r="E77" s="64" t="s">
        <v>984</v>
      </c>
      <c r="F77" s="24" t="s">
        <v>985</v>
      </c>
      <c r="G77" s="25">
        <v>1</v>
      </c>
      <c r="H77" s="31">
        <f t="shared" si="2"/>
        <v>2007</v>
      </c>
      <c r="I77" s="92" t="s">
        <v>1068</v>
      </c>
      <c r="J77" s="93"/>
    </row>
    <row r="78" spans="1:10" x14ac:dyDescent="0.2">
      <c r="A78" s="20">
        <v>1682</v>
      </c>
      <c r="B78" s="21" t="s">
        <v>569</v>
      </c>
      <c r="C78" s="21" t="s">
        <v>4</v>
      </c>
      <c r="D78" s="22">
        <v>39866</v>
      </c>
      <c r="E78" s="64" t="s">
        <v>984</v>
      </c>
      <c r="F78" s="24" t="s">
        <v>985</v>
      </c>
      <c r="G78" s="25">
        <v>1</v>
      </c>
      <c r="H78" s="31">
        <f t="shared" si="2"/>
        <v>2009</v>
      </c>
      <c r="I78" s="92" t="s">
        <v>1068</v>
      </c>
      <c r="J78" s="93"/>
    </row>
    <row r="79" spans="1:10" x14ac:dyDescent="0.2">
      <c r="A79" s="20">
        <v>1684</v>
      </c>
      <c r="B79" s="21" t="s">
        <v>571</v>
      </c>
      <c r="C79" s="21" t="s">
        <v>4</v>
      </c>
      <c r="D79" s="22">
        <v>39866</v>
      </c>
      <c r="E79" s="64" t="s">
        <v>984</v>
      </c>
      <c r="F79" s="24" t="s">
        <v>985</v>
      </c>
      <c r="G79" s="25">
        <v>1</v>
      </c>
      <c r="H79" s="31">
        <f t="shared" ref="H79:H95" si="3">YEAR(D79)</f>
        <v>2009</v>
      </c>
      <c r="I79" s="92" t="s">
        <v>1068</v>
      </c>
      <c r="J79" s="93"/>
    </row>
    <row r="80" spans="1:10" x14ac:dyDescent="0.2">
      <c r="A80" s="20">
        <v>1453</v>
      </c>
      <c r="B80" s="21" t="s">
        <v>356</v>
      </c>
      <c r="C80" s="21" t="s">
        <v>4</v>
      </c>
      <c r="D80" s="22">
        <v>39124</v>
      </c>
      <c r="E80" s="64" t="s">
        <v>984</v>
      </c>
      <c r="F80" s="24" t="s">
        <v>985</v>
      </c>
      <c r="G80" s="25">
        <v>1</v>
      </c>
      <c r="H80" s="31">
        <f t="shared" si="3"/>
        <v>2007</v>
      </c>
      <c r="I80" s="92" t="s">
        <v>1068</v>
      </c>
      <c r="J80" s="93"/>
    </row>
    <row r="81" spans="1:10" x14ac:dyDescent="0.2">
      <c r="A81" s="20">
        <v>1766</v>
      </c>
      <c r="B81" s="21" t="s">
        <v>638</v>
      </c>
      <c r="C81" s="21" t="s">
        <v>4</v>
      </c>
      <c r="D81" s="22">
        <v>40383</v>
      </c>
      <c r="E81" s="64" t="s">
        <v>984</v>
      </c>
      <c r="F81" s="24" t="s">
        <v>985</v>
      </c>
      <c r="G81" s="25">
        <v>1</v>
      </c>
      <c r="H81" s="31">
        <f t="shared" si="3"/>
        <v>2010</v>
      </c>
      <c r="I81" s="92" t="s">
        <v>1068</v>
      </c>
      <c r="J81" s="93" t="s">
        <v>19</v>
      </c>
    </row>
    <row r="82" spans="1:10" x14ac:dyDescent="0.2">
      <c r="A82" s="20">
        <v>1604</v>
      </c>
      <c r="B82" s="21" t="s">
        <v>499</v>
      </c>
      <c r="C82" s="21" t="s">
        <v>4</v>
      </c>
      <c r="D82" s="22">
        <v>39837</v>
      </c>
      <c r="E82" s="64" t="s">
        <v>984</v>
      </c>
      <c r="F82" s="24" t="s">
        <v>985</v>
      </c>
      <c r="G82" s="25">
        <v>1</v>
      </c>
      <c r="H82" s="31">
        <f t="shared" si="3"/>
        <v>2009</v>
      </c>
      <c r="I82" s="92" t="s">
        <v>1068</v>
      </c>
      <c r="J82" s="93"/>
    </row>
    <row r="83" spans="1:10" x14ac:dyDescent="0.2">
      <c r="A83" s="20">
        <v>1292</v>
      </c>
      <c r="B83" s="21" t="s">
        <v>244</v>
      </c>
      <c r="C83" s="21" t="s">
        <v>4</v>
      </c>
      <c r="D83" s="22">
        <v>38100</v>
      </c>
      <c r="E83" s="64" t="s">
        <v>984</v>
      </c>
      <c r="F83" s="24" t="s">
        <v>985</v>
      </c>
      <c r="G83" s="25">
        <v>1</v>
      </c>
      <c r="H83" s="31">
        <f t="shared" si="3"/>
        <v>2004</v>
      </c>
      <c r="I83" s="92" t="s">
        <v>1068</v>
      </c>
      <c r="J83" s="93"/>
    </row>
    <row r="84" spans="1:10" x14ac:dyDescent="0.2">
      <c r="A84" s="20">
        <v>1007</v>
      </c>
      <c r="B84" s="21" t="s">
        <v>28</v>
      </c>
      <c r="C84" s="21" t="s">
        <v>4</v>
      </c>
      <c r="D84" s="22">
        <v>37675</v>
      </c>
      <c r="E84" s="64" t="s">
        <v>984</v>
      </c>
      <c r="F84" s="24" t="s">
        <v>985</v>
      </c>
      <c r="G84" s="25">
        <v>1</v>
      </c>
      <c r="H84" s="31">
        <f t="shared" si="3"/>
        <v>2003</v>
      </c>
      <c r="I84" s="92" t="s">
        <v>1068</v>
      </c>
      <c r="J84" s="93"/>
    </row>
    <row r="85" spans="1:10" x14ac:dyDescent="0.2">
      <c r="A85" s="20">
        <v>1387</v>
      </c>
      <c r="B85" s="21" t="s">
        <v>305</v>
      </c>
      <c r="C85" s="21" t="s">
        <v>4</v>
      </c>
      <c r="D85" s="22">
        <v>38417</v>
      </c>
      <c r="E85" s="64" t="s">
        <v>984</v>
      </c>
      <c r="F85" s="24" t="s">
        <v>985</v>
      </c>
      <c r="G85" s="25">
        <v>1</v>
      </c>
      <c r="H85" s="31">
        <f t="shared" si="3"/>
        <v>2005</v>
      </c>
      <c r="I85" s="92" t="s">
        <v>1068</v>
      </c>
      <c r="J85" s="93"/>
    </row>
    <row r="86" spans="1:10" x14ac:dyDescent="0.2">
      <c r="A86" s="27" t="s">
        <v>1069</v>
      </c>
      <c r="B86" s="29" t="s">
        <v>1037</v>
      </c>
      <c r="C86" s="21" t="s">
        <v>4</v>
      </c>
      <c r="D86" s="28">
        <v>42083</v>
      </c>
      <c r="E86" s="64" t="s">
        <v>984</v>
      </c>
      <c r="F86" s="24" t="s">
        <v>985</v>
      </c>
      <c r="G86" s="25">
        <v>1</v>
      </c>
      <c r="H86" s="31">
        <f t="shared" si="3"/>
        <v>2015</v>
      </c>
      <c r="I86" s="92" t="s">
        <v>1068</v>
      </c>
      <c r="J86" s="93"/>
    </row>
    <row r="87" spans="1:10" x14ac:dyDescent="0.2">
      <c r="A87" s="20">
        <v>1450</v>
      </c>
      <c r="B87" s="21" t="s">
        <v>353</v>
      </c>
      <c r="C87" s="21" t="s">
        <v>4</v>
      </c>
      <c r="D87" s="22">
        <v>39124</v>
      </c>
      <c r="E87" s="64" t="s">
        <v>984</v>
      </c>
      <c r="F87" s="24" t="s">
        <v>985</v>
      </c>
      <c r="G87" s="25">
        <v>1</v>
      </c>
      <c r="H87" s="31">
        <f t="shared" si="3"/>
        <v>2007</v>
      </c>
      <c r="I87" s="92" t="s">
        <v>1068</v>
      </c>
      <c r="J87" s="93"/>
    </row>
    <row r="88" spans="1:10" x14ac:dyDescent="0.2">
      <c r="A88" s="20">
        <v>1744</v>
      </c>
      <c r="B88" s="21" t="s">
        <v>624</v>
      </c>
      <c r="C88" s="21" t="s">
        <v>4</v>
      </c>
      <c r="D88" s="22">
        <v>40222</v>
      </c>
      <c r="E88" s="64" t="s">
        <v>984</v>
      </c>
      <c r="F88" s="24" t="s">
        <v>985</v>
      </c>
      <c r="G88" s="25">
        <v>1</v>
      </c>
      <c r="H88" s="31">
        <f t="shared" si="3"/>
        <v>2010</v>
      </c>
      <c r="I88" s="92" t="s">
        <v>1068</v>
      </c>
      <c r="J88" s="93"/>
    </row>
    <row r="89" spans="1:10" x14ac:dyDescent="0.2">
      <c r="A89" s="20">
        <v>1221</v>
      </c>
      <c r="B89" s="21" t="s">
        <v>195</v>
      </c>
      <c r="C89" s="21" t="s">
        <v>4</v>
      </c>
      <c r="D89" s="22">
        <v>38045</v>
      </c>
      <c r="E89" s="64" t="s">
        <v>984</v>
      </c>
      <c r="F89" s="24" t="s">
        <v>985</v>
      </c>
      <c r="G89" s="25">
        <v>1</v>
      </c>
      <c r="H89" s="31">
        <f t="shared" si="3"/>
        <v>2004</v>
      </c>
      <c r="I89" s="92" t="s">
        <v>1068</v>
      </c>
      <c r="J89" s="93"/>
    </row>
    <row r="90" spans="1:10" x14ac:dyDescent="0.2">
      <c r="A90" s="20">
        <v>1769</v>
      </c>
      <c r="B90" s="21" t="s">
        <v>636</v>
      </c>
      <c r="C90" s="21" t="s">
        <v>4</v>
      </c>
      <c r="D90" s="22">
        <v>40383</v>
      </c>
      <c r="E90" s="64" t="s">
        <v>984</v>
      </c>
      <c r="F90" s="24" t="s">
        <v>985</v>
      </c>
      <c r="G90" s="25">
        <v>1</v>
      </c>
      <c r="H90" s="31">
        <f t="shared" si="3"/>
        <v>2010</v>
      </c>
      <c r="I90" s="92" t="s">
        <v>1068</v>
      </c>
      <c r="J90" s="93"/>
    </row>
    <row r="91" spans="1:10" x14ac:dyDescent="0.2">
      <c r="A91" s="20">
        <v>1459</v>
      </c>
      <c r="B91" s="21" t="s">
        <v>362</v>
      </c>
      <c r="C91" s="21" t="s">
        <v>4</v>
      </c>
      <c r="D91" s="22">
        <v>39131</v>
      </c>
      <c r="E91" s="64" t="s">
        <v>984</v>
      </c>
      <c r="F91" s="24" t="s">
        <v>985</v>
      </c>
      <c r="G91" s="25">
        <v>1</v>
      </c>
      <c r="H91" s="31">
        <f t="shared" si="3"/>
        <v>2007</v>
      </c>
      <c r="I91" s="92" t="s">
        <v>1068</v>
      </c>
      <c r="J91" s="93"/>
    </row>
    <row r="92" spans="1:10" x14ac:dyDescent="0.2">
      <c r="A92" s="20">
        <v>1278</v>
      </c>
      <c r="B92" s="21" t="s">
        <v>236</v>
      </c>
      <c r="C92" s="21" t="s">
        <v>4</v>
      </c>
      <c r="D92" s="22">
        <v>38045</v>
      </c>
      <c r="E92" s="64" t="s">
        <v>984</v>
      </c>
      <c r="F92" s="24" t="s">
        <v>985</v>
      </c>
      <c r="G92" s="25">
        <v>1</v>
      </c>
      <c r="H92" s="31">
        <f t="shared" si="3"/>
        <v>2004</v>
      </c>
      <c r="I92" s="92" t="s">
        <v>1068</v>
      </c>
      <c r="J92" s="93"/>
    </row>
    <row r="93" spans="1:10" x14ac:dyDescent="0.2">
      <c r="A93" s="20">
        <v>1645</v>
      </c>
      <c r="B93" s="21" t="s">
        <v>539</v>
      </c>
      <c r="C93" s="21" t="s">
        <v>4</v>
      </c>
      <c r="D93" s="22">
        <v>39837</v>
      </c>
      <c r="E93" s="64" t="s">
        <v>984</v>
      </c>
      <c r="F93" s="24" t="s">
        <v>985</v>
      </c>
      <c r="G93" s="25">
        <v>1</v>
      </c>
      <c r="H93" s="31">
        <f t="shared" si="3"/>
        <v>2009</v>
      </c>
      <c r="I93" s="92" t="s">
        <v>1068</v>
      </c>
      <c r="J93" s="93"/>
    </row>
    <row r="94" spans="1:10" x14ac:dyDescent="0.2">
      <c r="A94" s="20">
        <v>1461</v>
      </c>
      <c r="B94" s="21" t="s">
        <v>364</v>
      </c>
      <c r="C94" s="21" t="s">
        <v>4</v>
      </c>
      <c r="D94" s="22">
        <v>39131</v>
      </c>
      <c r="E94" s="64" t="s">
        <v>984</v>
      </c>
      <c r="F94" s="24" t="s">
        <v>985</v>
      </c>
      <c r="G94" s="25">
        <v>1</v>
      </c>
      <c r="H94" s="31">
        <f t="shared" si="3"/>
        <v>2007</v>
      </c>
      <c r="I94" s="92" t="s">
        <v>1068</v>
      </c>
      <c r="J94" s="93"/>
    </row>
    <row r="95" spans="1:10" x14ac:dyDescent="0.2">
      <c r="A95" s="20">
        <v>1573</v>
      </c>
      <c r="B95" s="21" t="s">
        <v>468</v>
      </c>
      <c r="C95" s="21" t="s">
        <v>4</v>
      </c>
      <c r="D95" s="22">
        <v>40131</v>
      </c>
      <c r="E95" s="64" t="s">
        <v>984</v>
      </c>
      <c r="F95" s="24" t="s">
        <v>985</v>
      </c>
      <c r="G95" s="25">
        <v>1</v>
      </c>
      <c r="H95" s="31">
        <f t="shared" si="3"/>
        <v>2009</v>
      </c>
      <c r="I95" s="92" t="s">
        <v>1068</v>
      </c>
      <c r="J95" s="93"/>
    </row>
    <row r="96" spans="1:10" x14ac:dyDescent="0.2">
      <c r="A96" s="27"/>
      <c r="B96" s="36" t="s">
        <v>1349</v>
      </c>
      <c r="C96" s="36" t="s">
        <v>1374</v>
      </c>
      <c r="D96" s="34">
        <v>43156</v>
      </c>
      <c r="E96" s="33" t="s">
        <v>984</v>
      </c>
      <c r="F96" s="24" t="s">
        <v>985</v>
      </c>
      <c r="G96" s="25">
        <v>1</v>
      </c>
      <c r="H96" s="31">
        <v>2018</v>
      </c>
      <c r="I96" s="92"/>
      <c r="J96" s="94"/>
    </row>
    <row r="97" spans="1:10" x14ac:dyDescent="0.2">
      <c r="A97" s="27"/>
      <c r="B97" s="36" t="s">
        <v>1350</v>
      </c>
      <c r="C97" s="36" t="s">
        <v>1374</v>
      </c>
      <c r="D97" s="34">
        <v>43156</v>
      </c>
      <c r="E97" s="33" t="s">
        <v>984</v>
      </c>
      <c r="F97" s="24" t="s">
        <v>985</v>
      </c>
      <c r="G97" s="25">
        <v>1</v>
      </c>
      <c r="H97" s="31">
        <v>2018</v>
      </c>
      <c r="I97" s="92"/>
      <c r="J97" s="94"/>
    </row>
    <row r="98" spans="1:10" x14ac:dyDescent="0.2">
      <c r="A98" s="27"/>
      <c r="B98" s="36" t="s">
        <v>1351</v>
      </c>
      <c r="C98" s="36" t="s">
        <v>1374</v>
      </c>
      <c r="D98" s="34">
        <v>43156</v>
      </c>
      <c r="E98" s="33" t="s">
        <v>984</v>
      </c>
      <c r="F98" s="24" t="s">
        <v>985</v>
      </c>
      <c r="G98" s="25">
        <v>1</v>
      </c>
      <c r="H98" s="31">
        <v>2018</v>
      </c>
      <c r="I98" s="92"/>
      <c r="J98" s="94"/>
    </row>
    <row r="99" spans="1:10" x14ac:dyDescent="0.2">
      <c r="A99" s="27"/>
      <c r="B99" s="36" t="s">
        <v>1352</v>
      </c>
      <c r="C99" s="36" t="s">
        <v>1374</v>
      </c>
      <c r="D99" s="34">
        <v>43156</v>
      </c>
      <c r="E99" s="33" t="s">
        <v>984</v>
      </c>
      <c r="F99" s="24" t="s">
        <v>985</v>
      </c>
      <c r="G99" s="25">
        <v>1</v>
      </c>
      <c r="H99" s="31">
        <v>2018</v>
      </c>
      <c r="I99" s="92"/>
      <c r="J99" s="94"/>
    </row>
    <row r="100" spans="1:10" x14ac:dyDescent="0.2">
      <c r="A100" s="20">
        <v>1406</v>
      </c>
      <c r="B100" s="21" t="s">
        <v>324</v>
      </c>
      <c r="C100" s="21" t="s">
        <v>1</v>
      </c>
      <c r="D100" s="22">
        <v>38417</v>
      </c>
      <c r="E100" s="64" t="s">
        <v>984</v>
      </c>
      <c r="F100" s="24" t="s">
        <v>985</v>
      </c>
      <c r="G100" s="25">
        <v>1</v>
      </c>
      <c r="H100" s="31">
        <f t="shared" ref="H100:H109" si="4">YEAR(D100)</f>
        <v>2005</v>
      </c>
      <c r="I100" s="92" t="s">
        <v>1068</v>
      </c>
      <c r="J100" s="93"/>
    </row>
    <row r="101" spans="1:10" x14ac:dyDescent="0.2">
      <c r="A101" s="27" t="s">
        <v>1069</v>
      </c>
      <c r="B101" s="29" t="s">
        <v>989</v>
      </c>
      <c r="C101" s="21" t="s">
        <v>1</v>
      </c>
      <c r="D101" s="28">
        <v>42083</v>
      </c>
      <c r="E101" s="64" t="s">
        <v>984</v>
      </c>
      <c r="F101" s="24" t="s">
        <v>985</v>
      </c>
      <c r="G101" s="25">
        <v>1</v>
      </c>
      <c r="H101" s="31">
        <f t="shared" si="4"/>
        <v>2015</v>
      </c>
      <c r="I101" s="92" t="s">
        <v>1068</v>
      </c>
      <c r="J101" s="93"/>
    </row>
    <row r="102" spans="1:10" x14ac:dyDescent="0.2">
      <c r="A102" s="20">
        <v>1234</v>
      </c>
      <c r="B102" s="21" t="s">
        <v>206</v>
      </c>
      <c r="C102" s="21" t="s">
        <v>1</v>
      </c>
      <c r="D102" s="22">
        <v>38045</v>
      </c>
      <c r="E102" s="64" t="s">
        <v>984</v>
      </c>
      <c r="F102" s="24" t="s">
        <v>985</v>
      </c>
      <c r="G102" s="25">
        <v>1</v>
      </c>
      <c r="H102" s="31">
        <f t="shared" si="4"/>
        <v>2004</v>
      </c>
      <c r="I102" s="92" t="s">
        <v>1068</v>
      </c>
      <c r="J102" s="93"/>
    </row>
    <row r="103" spans="1:10" x14ac:dyDescent="0.2">
      <c r="A103" s="20">
        <v>1812</v>
      </c>
      <c r="B103" s="21" t="s">
        <v>695</v>
      </c>
      <c r="C103" s="21" t="s">
        <v>1</v>
      </c>
      <c r="D103" s="22">
        <v>40950</v>
      </c>
      <c r="E103" s="64" t="s">
        <v>984</v>
      </c>
      <c r="F103" s="24" t="s">
        <v>985</v>
      </c>
      <c r="G103" s="25">
        <v>1</v>
      </c>
      <c r="H103" s="31">
        <f t="shared" si="4"/>
        <v>2012</v>
      </c>
      <c r="I103" s="92" t="s">
        <v>1068</v>
      </c>
      <c r="J103" s="93"/>
    </row>
    <row r="104" spans="1:10" x14ac:dyDescent="0.2">
      <c r="A104" s="30" t="s">
        <v>781</v>
      </c>
      <c r="B104" s="29" t="s">
        <v>792</v>
      </c>
      <c r="C104" s="21" t="s">
        <v>1</v>
      </c>
      <c r="D104" s="28">
        <v>41706</v>
      </c>
      <c r="E104" s="64" t="s">
        <v>984</v>
      </c>
      <c r="F104" s="24" t="s">
        <v>985</v>
      </c>
      <c r="G104" s="31">
        <v>1</v>
      </c>
      <c r="H104" s="31">
        <f t="shared" si="4"/>
        <v>2014</v>
      </c>
      <c r="I104" s="92" t="s">
        <v>1068</v>
      </c>
      <c r="J104" s="93" t="s">
        <v>3</v>
      </c>
    </row>
    <row r="105" spans="1:10" x14ac:dyDescent="0.2">
      <c r="A105" s="27" t="s">
        <v>1069</v>
      </c>
      <c r="B105" s="29" t="s">
        <v>990</v>
      </c>
      <c r="C105" s="21" t="s">
        <v>1</v>
      </c>
      <c r="D105" s="28">
        <v>42083</v>
      </c>
      <c r="E105" s="64" t="s">
        <v>984</v>
      </c>
      <c r="F105" s="24" t="s">
        <v>985</v>
      </c>
      <c r="G105" s="25">
        <v>1</v>
      </c>
      <c r="H105" s="31">
        <f t="shared" si="4"/>
        <v>2015</v>
      </c>
      <c r="I105" s="92" t="s">
        <v>1068</v>
      </c>
      <c r="J105" s="93"/>
    </row>
    <row r="106" spans="1:10" x14ac:dyDescent="0.2">
      <c r="A106" s="20">
        <v>1210</v>
      </c>
      <c r="B106" s="21" t="s">
        <v>189</v>
      </c>
      <c r="C106" s="21" t="s">
        <v>1</v>
      </c>
      <c r="D106" s="22">
        <v>38045</v>
      </c>
      <c r="E106" s="64" t="s">
        <v>984</v>
      </c>
      <c r="F106" s="24" t="s">
        <v>985</v>
      </c>
      <c r="G106" s="25">
        <v>1</v>
      </c>
      <c r="H106" s="31">
        <f t="shared" si="4"/>
        <v>2004</v>
      </c>
      <c r="I106" s="92" t="s">
        <v>1068</v>
      </c>
      <c r="J106" s="93"/>
    </row>
    <row r="107" spans="1:10" x14ac:dyDescent="0.2">
      <c r="A107" s="20">
        <v>1433</v>
      </c>
      <c r="B107" s="21" t="s">
        <v>337</v>
      </c>
      <c r="C107" s="21" t="s">
        <v>1</v>
      </c>
      <c r="D107" s="22">
        <v>38767</v>
      </c>
      <c r="E107" s="64" t="s">
        <v>984</v>
      </c>
      <c r="F107" s="24" t="s">
        <v>985</v>
      </c>
      <c r="G107" s="25">
        <v>1</v>
      </c>
      <c r="H107" s="31">
        <f t="shared" si="4"/>
        <v>2006</v>
      </c>
      <c r="I107" s="92" t="s">
        <v>1068</v>
      </c>
      <c r="J107" s="93"/>
    </row>
    <row r="108" spans="1:10" x14ac:dyDescent="0.2">
      <c r="A108" s="30" t="s">
        <v>781</v>
      </c>
      <c r="B108" s="29" t="s">
        <v>915</v>
      </c>
      <c r="C108" s="21" t="s">
        <v>1</v>
      </c>
      <c r="D108" s="28">
        <v>40600</v>
      </c>
      <c r="E108" s="64" t="s">
        <v>984</v>
      </c>
      <c r="F108" s="24" t="s">
        <v>985</v>
      </c>
      <c r="G108" s="31">
        <v>1</v>
      </c>
      <c r="H108" s="31">
        <f t="shared" si="4"/>
        <v>2011</v>
      </c>
      <c r="I108" s="92" t="s">
        <v>1068</v>
      </c>
      <c r="J108" s="93"/>
    </row>
    <row r="109" spans="1:10" x14ac:dyDescent="0.2">
      <c r="A109" s="20">
        <v>1334</v>
      </c>
      <c r="B109" s="21" t="s">
        <v>268</v>
      </c>
      <c r="C109" s="21" t="s">
        <v>1</v>
      </c>
      <c r="D109" s="22">
        <v>38100</v>
      </c>
      <c r="E109" s="64" t="s">
        <v>984</v>
      </c>
      <c r="F109" s="24" t="s">
        <v>985</v>
      </c>
      <c r="G109" s="25">
        <v>1</v>
      </c>
      <c r="H109" s="31">
        <f t="shared" si="4"/>
        <v>2004</v>
      </c>
      <c r="I109" s="92" t="s">
        <v>1068</v>
      </c>
      <c r="J109" s="93"/>
    </row>
    <row r="110" spans="1:10" x14ac:dyDescent="0.2">
      <c r="A110" s="27"/>
      <c r="B110" s="36" t="s">
        <v>1353</v>
      </c>
      <c r="C110" s="21" t="s">
        <v>1</v>
      </c>
      <c r="D110" s="34">
        <v>43156</v>
      </c>
      <c r="E110" s="33" t="s">
        <v>984</v>
      </c>
      <c r="F110" s="24" t="s">
        <v>985</v>
      </c>
      <c r="G110" s="25">
        <v>1</v>
      </c>
      <c r="H110" s="31">
        <v>2018</v>
      </c>
      <c r="I110" s="92"/>
      <c r="J110" s="94"/>
    </row>
    <row r="111" spans="1:10" x14ac:dyDescent="0.2">
      <c r="A111" s="30" t="s">
        <v>781</v>
      </c>
      <c r="B111" s="29" t="s">
        <v>850</v>
      </c>
      <c r="C111" s="21" t="s">
        <v>1</v>
      </c>
      <c r="D111" s="28">
        <v>41468</v>
      </c>
      <c r="E111" s="64" t="s">
        <v>984</v>
      </c>
      <c r="F111" s="24" t="s">
        <v>985</v>
      </c>
      <c r="G111" s="31">
        <v>1</v>
      </c>
      <c r="H111" s="31">
        <f t="shared" ref="H111:H129" si="5">YEAR(D111)</f>
        <v>2013</v>
      </c>
      <c r="I111" s="92" t="s">
        <v>1068</v>
      </c>
      <c r="J111" s="93"/>
    </row>
    <row r="112" spans="1:10" x14ac:dyDescent="0.2">
      <c r="A112" s="20">
        <v>1811</v>
      </c>
      <c r="B112" s="21" t="s">
        <v>694</v>
      </c>
      <c r="C112" s="21" t="s">
        <v>1</v>
      </c>
      <c r="D112" s="22">
        <v>40950</v>
      </c>
      <c r="E112" s="64" t="s">
        <v>984</v>
      </c>
      <c r="F112" s="24" t="s">
        <v>985</v>
      </c>
      <c r="G112" s="25">
        <v>1</v>
      </c>
      <c r="H112" s="31">
        <f t="shared" si="5"/>
        <v>2012</v>
      </c>
      <c r="I112" s="92" t="s">
        <v>1068</v>
      </c>
      <c r="J112" s="93"/>
    </row>
    <row r="113" spans="1:10" x14ac:dyDescent="0.2">
      <c r="A113" s="20">
        <v>1049</v>
      </c>
      <c r="B113" s="21" t="s">
        <v>70</v>
      </c>
      <c r="C113" s="21" t="s">
        <v>1</v>
      </c>
      <c r="D113" s="22">
        <v>37660</v>
      </c>
      <c r="E113" s="64" t="s">
        <v>984</v>
      </c>
      <c r="F113" s="24" t="s">
        <v>985</v>
      </c>
      <c r="G113" s="25">
        <v>1</v>
      </c>
      <c r="H113" s="31">
        <f t="shared" si="5"/>
        <v>2003</v>
      </c>
      <c r="I113" s="92" t="s">
        <v>1068</v>
      </c>
      <c r="J113" s="93"/>
    </row>
    <row r="114" spans="1:10" x14ac:dyDescent="0.2">
      <c r="A114" s="30" t="s">
        <v>781</v>
      </c>
      <c r="B114" s="29" t="s">
        <v>921</v>
      </c>
      <c r="C114" s="21" t="s">
        <v>1</v>
      </c>
      <c r="D114" s="28">
        <v>40600</v>
      </c>
      <c r="E114" s="64" t="s">
        <v>984</v>
      </c>
      <c r="F114" s="24" t="s">
        <v>985</v>
      </c>
      <c r="G114" s="31">
        <v>1</v>
      </c>
      <c r="H114" s="31">
        <f t="shared" si="5"/>
        <v>2011</v>
      </c>
      <c r="I114" s="92" t="s">
        <v>1068</v>
      </c>
      <c r="J114" s="93"/>
    </row>
    <row r="115" spans="1:10" x14ac:dyDescent="0.2">
      <c r="A115" s="27" t="s">
        <v>1069</v>
      </c>
      <c r="B115" s="29" t="s">
        <v>991</v>
      </c>
      <c r="C115" s="21" t="s">
        <v>1</v>
      </c>
      <c r="D115" s="28">
        <v>42064</v>
      </c>
      <c r="E115" s="64" t="s">
        <v>984</v>
      </c>
      <c r="F115" s="24" t="s">
        <v>985</v>
      </c>
      <c r="G115" s="25">
        <v>1</v>
      </c>
      <c r="H115" s="31">
        <f t="shared" si="5"/>
        <v>2015</v>
      </c>
      <c r="I115" s="92" t="s">
        <v>1068</v>
      </c>
      <c r="J115" s="93"/>
    </row>
    <row r="116" spans="1:10" x14ac:dyDescent="0.2">
      <c r="A116" s="27" t="s">
        <v>1069</v>
      </c>
      <c r="B116" s="29" t="s">
        <v>1120</v>
      </c>
      <c r="C116" s="21" t="s">
        <v>1</v>
      </c>
      <c r="D116" s="28">
        <v>41847</v>
      </c>
      <c r="E116" s="64" t="s">
        <v>984</v>
      </c>
      <c r="F116" s="24" t="s">
        <v>985</v>
      </c>
      <c r="G116" s="25">
        <v>1</v>
      </c>
      <c r="H116" s="31">
        <f t="shared" si="5"/>
        <v>2014</v>
      </c>
      <c r="I116" s="92" t="s">
        <v>1068</v>
      </c>
      <c r="J116" s="93"/>
    </row>
    <row r="117" spans="1:10" x14ac:dyDescent="0.2">
      <c r="A117" s="27" t="s">
        <v>1069</v>
      </c>
      <c r="B117" s="29" t="s">
        <v>992</v>
      </c>
      <c r="C117" s="21" t="s">
        <v>1</v>
      </c>
      <c r="D117" s="28">
        <v>42083</v>
      </c>
      <c r="E117" s="64" t="s">
        <v>984</v>
      </c>
      <c r="F117" s="24" t="s">
        <v>985</v>
      </c>
      <c r="G117" s="25">
        <v>1</v>
      </c>
      <c r="H117" s="31">
        <f t="shared" si="5"/>
        <v>2015</v>
      </c>
      <c r="I117" s="92" t="s">
        <v>1068</v>
      </c>
      <c r="J117" s="93"/>
    </row>
    <row r="118" spans="1:10" x14ac:dyDescent="0.2">
      <c r="A118" s="20">
        <v>1106</v>
      </c>
      <c r="B118" s="21" t="s">
        <v>127</v>
      </c>
      <c r="C118" s="21" t="s">
        <v>1</v>
      </c>
      <c r="D118" s="22">
        <v>37338</v>
      </c>
      <c r="E118" s="64" t="s">
        <v>984</v>
      </c>
      <c r="F118" s="24" t="s">
        <v>985</v>
      </c>
      <c r="G118" s="25">
        <v>1</v>
      </c>
      <c r="H118" s="31">
        <f t="shared" si="5"/>
        <v>2002</v>
      </c>
      <c r="I118" s="92" t="s">
        <v>1068</v>
      </c>
      <c r="J118" s="93"/>
    </row>
    <row r="119" spans="1:10" x14ac:dyDescent="0.2">
      <c r="A119" s="20">
        <v>1094</v>
      </c>
      <c r="B119" s="21" t="s">
        <v>115</v>
      </c>
      <c r="C119" s="21" t="s">
        <v>1</v>
      </c>
      <c r="D119" s="22">
        <v>37646</v>
      </c>
      <c r="E119" s="64" t="s">
        <v>984</v>
      </c>
      <c r="F119" s="24" t="s">
        <v>985</v>
      </c>
      <c r="G119" s="25">
        <v>1</v>
      </c>
      <c r="H119" s="31">
        <f t="shared" si="5"/>
        <v>2003</v>
      </c>
      <c r="I119" s="92" t="s">
        <v>1068</v>
      </c>
      <c r="J119" s="93"/>
    </row>
    <row r="120" spans="1:10" x14ac:dyDescent="0.2">
      <c r="A120" s="20">
        <v>1814</v>
      </c>
      <c r="B120" s="21" t="s">
        <v>697</v>
      </c>
      <c r="C120" s="21" t="s">
        <v>1</v>
      </c>
      <c r="D120" s="22">
        <v>40950</v>
      </c>
      <c r="E120" s="64" t="s">
        <v>984</v>
      </c>
      <c r="F120" s="24" t="s">
        <v>985</v>
      </c>
      <c r="G120" s="25">
        <v>1</v>
      </c>
      <c r="H120" s="31">
        <f t="shared" si="5"/>
        <v>2012</v>
      </c>
      <c r="I120" s="92" t="s">
        <v>1068</v>
      </c>
      <c r="J120" s="93"/>
    </row>
    <row r="121" spans="1:10" x14ac:dyDescent="0.2">
      <c r="A121" s="27" t="s">
        <v>1069</v>
      </c>
      <c r="B121" s="29" t="s">
        <v>993</v>
      </c>
      <c r="C121" s="21" t="s">
        <v>1</v>
      </c>
      <c r="D121" s="28">
        <v>42083</v>
      </c>
      <c r="E121" s="64" t="s">
        <v>984</v>
      </c>
      <c r="F121" s="24" t="s">
        <v>985</v>
      </c>
      <c r="G121" s="25">
        <v>1</v>
      </c>
      <c r="H121" s="31">
        <f t="shared" si="5"/>
        <v>2015</v>
      </c>
      <c r="I121" s="92" t="s">
        <v>1068</v>
      </c>
      <c r="J121" s="93"/>
    </row>
    <row r="122" spans="1:10" x14ac:dyDescent="0.2">
      <c r="A122" s="30" t="s">
        <v>781</v>
      </c>
      <c r="B122" s="29" t="s">
        <v>920</v>
      </c>
      <c r="C122" s="21" t="s">
        <v>1</v>
      </c>
      <c r="D122" s="28">
        <v>40600</v>
      </c>
      <c r="E122" s="64" t="s">
        <v>984</v>
      </c>
      <c r="F122" s="24" t="s">
        <v>985</v>
      </c>
      <c r="G122" s="31">
        <v>1</v>
      </c>
      <c r="H122" s="31">
        <f t="shared" si="5"/>
        <v>2011</v>
      </c>
      <c r="I122" s="92" t="s">
        <v>1068</v>
      </c>
      <c r="J122" s="93"/>
    </row>
    <row r="123" spans="1:10" x14ac:dyDescent="0.2">
      <c r="A123" s="20">
        <v>1538</v>
      </c>
      <c r="B123" s="21" t="s">
        <v>435</v>
      </c>
      <c r="C123" s="21" t="s">
        <v>1</v>
      </c>
      <c r="D123" s="22">
        <v>39466</v>
      </c>
      <c r="E123" s="64" t="s">
        <v>984</v>
      </c>
      <c r="F123" s="24" t="s">
        <v>985</v>
      </c>
      <c r="G123" s="25">
        <v>1</v>
      </c>
      <c r="H123" s="31">
        <f t="shared" si="5"/>
        <v>2008</v>
      </c>
      <c r="I123" s="92" t="s">
        <v>1068</v>
      </c>
      <c r="J123" s="93"/>
    </row>
    <row r="124" spans="1:10" x14ac:dyDescent="0.2">
      <c r="A124" s="20">
        <v>1254</v>
      </c>
      <c r="B124" s="21" t="s">
        <v>223</v>
      </c>
      <c r="C124" s="21" t="s">
        <v>1</v>
      </c>
      <c r="D124" s="22">
        <v>38045</v>
      </c>
      <c r="E124" s="64" t="s">
        <v>984</v>
      </c>
      <c r="F124" s="24" t="s">
        <v>985</v>
      </c>
      <c r="G124" s="25">
        <v>1</v>
      </c>
      <c r="H124" s="31">
        <f t="shared" si="5"/>
        <v>2004</v>
      </c>
      <c r="I124" s="92" t="s">
        <v>1068</v>
      </c>
      <c r="J124" s="93"/>
    </row>
    <row r="125" spans="1:10" x14ac:dyDescent="0.2">
      <c r="A125" s="27" t="s">
        <v>1069</v>
      </c>
      <c r="B125" s="29" t="s">
        <v>994</v>
      </c>
      <c r="C125" s="21" t="s">
        <v>1</v>
      </c>
      <c r="D125" s="28">
        <v>42083</v>
      </c>
      <c r="E125" s="64" t="s">
        <v>984</v>
      </c>
      <c r="F125" s="24" t="s">
        <v>985</v>
      </c>
      <c r="G125" s="25">
        <v>1</v>
      </c>
      <c r="H125" s="31">
        <f t="shared" si="5"/>
        <v>2015</v>
      </c>
      <c r="I125" s="92" t="s">
        <v>1068</v>
      </c>
      <c r="J125" s="93"/>
    </row>
    <row r="126" spans="1:10" x14ac:dyDescent="0.2">
      <c r="A126" s="20">
        <v>1319</v>
      </c>
      <c r="B126" s="21" t="s">
        <v>262</v>
      </c>
      <c r="C126" s="21" t="s">
        <v>1</v>
      </c>
      <c r="D126" s="22">
        <v>39866</v>
      </c>
      <c r="E126" s="64" t="s">
        <v>984</v>
      </c>
      <c r="F126" s="24" t="s">
        <v>985</v>
      </c>
      <c r="G126" s="25">
        <v>1</v>
      </c>
      <c r="H126" s="31">
        <f t="shared" si="5"/>
        <v>2009</v>
      </c>
      <c r="I126" s="92" t="s">
        <v>1068</v>
      </c>
      <c r="J126" s="93"/>
    </row>
    <row r="127" spans="1:10" x14ac:dyDescent="0.2">
      <c r="A127" s="20">
        <v>1608</v>
      </c>
      <c r="B127" s="21" t="s">
        <v>503</v>
      </c>
      <c r="C127" s="21" t="s">
        <v>1</v>
      </c>
      <c r="D127" s="22">
        <v>39837</v>
      </c>
      <c r="E127" s="64" t="s">
        <v>984</v>
      </c>
      <c r="F127" s="24" t="s">
        <v>985</v>
      </c>
      <c r="G127" s="25">
        <v>1</v>
      </c>
      <c r="H127" s="31">
        <f t="shared" si="5"/>
        <v>2009</v>
      </c>
      <c r="I127" s="92" t="s">
        <v>1068</v>
      </c>
      <c r="J127" s="93"/>
    </row>
    <row r="128" spans="1:10" x14ac:dyDescent="0.2">
      <c r="A128" s="27" t="s">
        <v>1069</v>
      </c>
      <c r="B128" s="29" t="s">
        <v>995</v>
      </c>
      <c r="C128" s="21" t="s">
        <v>1</v>
      </c>
      <c r="D128" s="28">
        <v>42083</v>
      </c>
      <c r="E128" s="64" t="s">
        <v>984</v>
      </c>
      <c r="F128" s="24" t="s">
        <v>985</v>
      </c>
      <c r="G128" s="25">
        <v>1</v>
      </c>
      <c r="H128" s="31">
        <f t="shared" si="5"/>
        <v>2015</v>
      </c>
      <c r="I128" s="92" t="s">
        <v>1068</v>
      </c>
      <c r="J128" s="93"/>
    </row>
    <row r="129" spans="1:10" x14ac:dyDescent="0.2">
      <c r="A129" s="20">
        <v>1551</v>
      </c>
      <c r="B129" s="21" t="s">
        <v>448</v>
      </c>
      <c r="C129" s="21" t="s">
        <v>1</v>
      </c>
      <c r="D129" s="22">
        <v>39466</v>
      </c>
      <c r="E129" s="64" t="s">
        <v>984</v>
      </c>
      <c r="F129" s="24" t="s">
        <v>985</v>
      </c>
      <c r="G129" s="25">
        <v>1</v>
      </c>
      <c r="H129" s="31">
        <f t="shared" si="5"/>
        <v>2008</v>
      </c>
      <c r="I129" s="92" t="s">
        <v>1068</v>
      </c>
      <c r="J129" s="93"/>
    </row>
    <row r="130" spans="1:10" x14ac:dyDescent="0.2">
      <c r="A130" s="27"/>
      <c r="B130" s="36" t="s">
        <v>1354</v>
      </c>
      <c r="C130" s="21" t="s">
        <v>1</v>
      </c>
      <c r="D130" s="34">
        <v>43156</v>
      </c>
      <c r="E130" s="33" t="s">
        <v>984</v>
      </c>
      <c r="F130" s="24" t="s">
        <v>985</v>
      </c>
      <c r="G130" s="25">
        <v>1</v>
      </c>
      <c r="H130" s="31">
        <v>2018</v>
      </c>
      <c r="I130" s="92"/>
      <c r="J130" s="94"/>
    </row>
    <row r="131" spans="1:10" x14ac:dyDescent="0.2">
      <c r="A131" s="20">
        <v>1772</v>
      </c>
      <c r="B131" s="21" t="s">
        <v>639</v>
      </c>
      <c r="C131" s="21" t="s">
        <v>1</v>
      </c>
      <c r="D131" s="22">
        <v>40383</v>
      </c>
      <c r="E131" s="64" t="s">
        <v>984</v>
      </c>
      <c r="F131" s="24" t="s">
        <v>985</v>
      </c>
      <c r="G131" s="25">
        <v>1</v>
      </c>
      <c r="H131" s="31">
        <f t="shared" ref="H131:H166" si="6">YEAR(D131)</f>
        <v>2010</v>
      </c>
      <c r="I131" s="92" t="s">
        <v>1068</v>
      </c>
      <c r="J131" s="93" t="s">
        <v>1229</v>
      </c>
    </row>
    <row r="132" spans="1:10" x14ac:dyDescent="0.2">
      <c r="A132" s="30" t="s">
        <v>781</v>
      </c>
      <c r="B132" s="29" t="s">
        <v>849</v>
      </c>
      <c r="C132" s="21" t="s">
        <v>1</v>
      </c>
      <c r="D132" s="28">
        <v>41468</v>
      </c>
      <c r="E132" s="64" t="s">
        <v>984</v>
      </c>
      <c r="F132" s="24" t="s">
        <v>985</v>
      </c>
      <c r="G132" s="31">
        <v>1</v>
      </c>
      <c r="H132" s="31">
        <f t="shared" si="6"/>
        <v>2013</v>
      </c>
      <c r="I132" s="92" t="s">
        <v>1068</v>
      </c>
      <c r="J132" s="93"/>
    </row>
    <row r="133" spans="1:10" x14ac:dyDescent="0.2">
      <c r="A133" s="20">
        <v>1638</v>
      </c>
      <c r="B133" s="21" t="s">
        <v>532</v>
      </c>
      <c r="C133" s="21" t="s">
        <v>1</v>
      </c>
      <c r="D133" s="22">
        <v>39837</v>
      </c>
      <c r="E133" s="64" t="s">
        <v>984</v>
      </c>
      <c r="F133" s="24" t="s">
        <v>985</v>
      </c>
      <c r="G133" s="25">
        <v>1</v>
      </c>
      <c r="H133" s="31">
        <f t="shared" si="6"/>
        <v>2009</v>
      </c>
      <c r="I133" s="92" t="s">
        <v>1068</v>
      </c>
      <c r="J133" s="93"/>
    </row>
    <row r="134" spans="1:10" x14ac:dyDescent="0.2">
      <c r="A134" s="30" t="s">
        <v>781</v>
      </c>
      <c r="B134" s="29" t="s">
        <v>857</v>
      </c>
      <c r="C134" s="21" t="s">
        <v>1</v>
      </c>
      <c r="D134" s="28">
        <v>41468</v>
      </c>
      <c r="E134" s="64" t="s">
        <v>984</v>
      </c>
      <c r="F134" s="24" t="s">
        <v>985</v>
      </c>
      <c r="G134" s="31">
        <v>1</v>
      </c>
      <c r="H134" s="31">
        <f t="shared" si="6"/>
        <v>2013</v>
      </c>
      <c r="I134" s="92" t="s">
        <v>1068</v>
      </c>
      <c r="J134" s="93"/>
    </row>
    <row r="135" spans="1:10" x14ac:dyDescent="0.2">
      <c r="A135" s="30" t="s">
        <v>781</v>
      </c>
      <c r="B135" s="29" t="s">
        <v>860</v>
      </c>
      <c r="C135" s="21" t="s">
        <v>1</v>
      </c>
      <c r="D135" s="28">
        <v>41468</v>
      </c>
      <c r="E135" s="64" t="s">
        <v>984</v>
      </c>
      <c r="F135" s="24" t="s">
        <v>985</v>
      </c>
      <c r="G135" s="31">
        <v>1</v>
      </c>
      <c r="H135" s="31">
        <f t="shared" si="6"/>
        <v>2013</v>
      </c>
      <c r="I135" s="92" t="s">
        <v>1068</v>
      </c>
      <c r="J135" s="93" t="s">
        <v>3</v>
      </c>
    </row>
    <row r="136" spans="1:10" x14ac:dyDescent="0.2">
      <c r="A136" s="20">
        <v>1214</v>
      </c>
      <c r="B136" s="21" t="s">
        <v>190</v>
      </c>
      <c r="C136" s="21" t="s">
        <v>1</v>
      </c>
      <c r="D136" s="22">
        <v>39432</v>
      </c>
      <c r="E136" s="64" t="s">
        <v>984</v>
      </c>
      <c r="F136" s="24" t="s">
        <v>985</v>
      </c>
      <c r="G136" s="25">
        <v>1</v>
      </c>
      <c r="H136" s="31">
        <f t="shared" si="6"/>
        <v>2007</v>
      </c>
      <c r="I136" s="92" t="s">
        <v>1068</v>
      </c>
      <c r="J136" s="93"/>
    </row>
    <row r="137" spans="1:10" x14ac:dyDescent="0.2">
      <c r="A137" s="20">
        <v>1132</v>
      </c>
      <c r="B137" s="21" t="s">
        <v>153</v>
      </c>
      <c r="C137" s="21" t="s">
        <v>1</v>
      </c>
      <c r="D137" s="22">
        <v>37324</v>
      </c>
      <c r="E137" s="64" t="s">
        <v>984</v>
      </c>
      <c r="F137" s="24" t="s">
        <v>985</v>
      </c>
      <c r="G137" s="25">
        <v>1</v>
      </c>
      <c r="H137" s="31">
        <f t="shared" si="6"/>
        <v>2002</v>
      </c>
      <c r="I137" s="92" t="s">
        <v>1068</v>
      </c>
      <c r="J137" s="93"/>
    </row>
    <row r="138" spans="1:10" x14ac:dyDescent="0.2">
      <c r="A138" s="20">
        <v>1545</v>
      </c>
      <c r="B138" s="21" t="s">
        <v>442</v>
      </c>
      <c r="C138" s="21" t="s">
        <v>1</v>
      </c>
      <c r="D138" s="22">
        <v>39466</v>
      </c>
      <c r="E138" s="64" t="s">
        <v>984</v>
      </c>
      <c r="F138" s="24" t="s">
        <v>985</v>
      </c>
      <c r="G138" s="25">
        <v>1</v>
      </c>
      <c r="H138" s="31">
        <f t="shared" si="6"/>
        <v>2008</v>
      </c>
      <c r="I138" s="92" t="s">
        <v>1068</v>
      </c>
      <c r="J138" s="93"/>
    </row>
    <row r="139" spans="1:10" x14ac:dyDescent="0.2">
      <c r="A139" s="20">
        <v>1061</v>
      </c>
      <c r="B139" s="21" t="s">
        <v>82</v>
      </c>
      <c r="C139" s="21" t="s">
        <v>1</v>
      </c>
      <c r="D139" s="22">
        <v>37660</v>
      </c>
      <c r="E139" s="64" t="s">
        <v>984</v>
      </c>
      <c r="F139" s="24" t="s">
        <v>985</v>
      </c>
      <c r="G139" s="25">
        <v>1</v>
      </c>
      <c r="H139" s="31">
        <f t="shared" si="6"/>
        <v>2003</v>
      </c>
      <c r="I139" s="92" t="s">
        <v>1068</v>
      </c>
      <c r="J139" s="93"/>
    </row>
    <row r="140" spans="1:10" x14ac:dyDescent="0.2">
      <c r="A140" s="27" t="s">
        <v>1069</v>
      </c>
      <c r="B140" s="29" t="s">
        <v>996</v>
      </c>
      <c r="C140" s="21" t="s">
        <v>1</v>
      </c>
      <c r="D140" s="28">
        <v>42083</v>
      </c>
      <c r="E140" s="64" t="s">
        <v>984</v>
      </c>
      <c r="F140" s="24" t="s">
        <v>985</v>
      </c>
      <c r="G140" s="25">
        <v>1</v>
      </c>
      <c r="H140" s="31">
        <f t="shared" si="6"/>
        <v>2015</v>
      </c>
      <c r="I140" s="92" t="s">
        <v>1068</v>
      </c>
      <c r="J140" s="93"/>
    </row>
    <row r="141" spans="1:10" x14ac:dyDescent="0.2">
      <c r="A141" s="20">
        <v>1690</v>
      </c>
      <c r="B141" s="21" t="s">
        <v>576</v>
      </c>
      <c r="C141" s="21" t="s">
        <v>1</v>
      </c>
      <c r="D141" s="22">
        <v>39866</v>
      </c>
      <c r="E141" s="64" t="s">
        <v>984</v>
      </c>
      <c r="F141" s="24" t="s">
        <v>985</v>
      </c>
      <c r="G141" s="25">
        <v>1</v>
      </c>
      <c r="H141" s="31">
        <f t="shared" si="6"/>
        <v>2009</v>
      </c>
      <c r="I141" s="92" t="s">
        <v>1068</v>
      </c>
      <c r="J141" s="93"/>
    </row>
    <row r="142" spans="1:10" x14ac:dyDescent="0.2">
      <c r="A142" s="20">
        <v>1520</v>
      </c>
      <c r="B142" s="21" t="s">
        <v>417</v>
      </c>
      <c r="C142" s="21" t="s">
        <v>1</v>
      </c>
      <c r="D142" s="22">
        <v>39466</v>
      </c>
      <c r="E142" s="64" t="s">
        <v>984</v>
      </c>
      <c r="F142" s="24" t="s">
        <v>985</v>
      </c>
      <c r="G142" s="25">
        <v>1</v>
      </c>
      <c r="H142" s="31">
        <f t="shared" si="6"/>
        <v>2008</v>
      </c>
      <c r="I142" s="92" t="s">
        <v>1068</v>
      </c>
      <c r="J142" s="93"/>
    </row>
    <row r="143" spans="1:10" x14ac:dyDescent="0.2">
      <c r="A143" s="27" t="s">
        <v>1069</v>
      </c>
      <c r="B143" s="29" t="s">
        <v>1184</v>
      </c>
      <c r="C143" s="21" t="s">
        <v>1</v>
      </c>
      <c r="D143" s="28">
        <v>42791</v>
      </c>
      <c r="E143" s="78" t="s">
        <v>984</v>
      </c>
      <c r="F143" s="31" t="s">
        <v>985</v>
      </c>
      <c r="G143" s="25">
        <v>1</v>
      </c>
      <c r="H143" s="31">
        <f t="shared" si="6"/>
        <v>2017</v>
      </c>
      <c r="I143" s="92" t="s">
        <v>978</v>
      </c>
      <c r="J143" s="93"/>
    </row>
    <row r="144" spans="1:10" x14ac:dyDescent="0.2">
      <c r="A144" s="30" t="s">
        <v>781</v>
      </c>
      <c r="B144" s="29" t="s">
        <v>851</v>
      </c>
      <c r="C144" s="21" t="s">
        <v>1</v>
      </c>
      <c r="D144" s="28">
        <v>41468</v>
      </c>
      <c r="E144" s="64" t="s">
        <v>984</v>
      </c>
      <c r="F144" s="24" t="s">
        <v>985</v>
      </c>
      <c r="G144" s="31">
        <v>1</v>
      </c>
      <c r="H144" s="31">
        <f t="shared" si="6"/>
        <v>2013</v>
      </c>
      <c r="I144" s="92" t="s">
        <v>1068</v>
      </c>
      <c r="J144" s="93"/>
    </row>
    <row r="145" spans="1:10" x14ac:dyDescent="0.2">
      <c r="A145" s="27" t="s">
        <v>1069</v>
      </c>
      <c r="B145" s="29" t="s">
        <v>1114</v>
      </c>
      <c r="C145" s="21" t="s">
        <v>1</v>
      </c>
      <c r="D145" s="28">
        <v>41847</v>
      </c>
      <c r="E145" s="64" t="s">
        <v>984</v>
      </c>
      <c r="F145" s="24" t="s">
        <v>985</v>
      </c>
      <c r="G145" s="25">
        <v>1</v>
      </c>
      <c r="H145" s="31">
        <f t="shared" si="6"/>
        <v>2014</v>
      </c>
      <c r="I145" s="92" t="s">
        <v>1068</v>
      </c>
      <c r="J145" s="93"/>
    </row>
    <row r="146" spans="1:10" x14ac:dyDescent="0.2">
      <c r="A146" s="27" t="s">
        <v>1069</v>
      </c>
      <c r="B146" s="29" t="s">
        <v>997</v>
      </c>
      <c r="C146" s="21" t="s">
        <v>1</v>
      </c>
      <c r="D146" s="28">
        <v>42064</v>
      </c>
      <c r="E146" s="64" t="s">
        <v>984</v>
      </c>
      <c r="F146" s="24" t="s">
        <v>985</v>
      </c>
      <c r="G146" s="25">
        <v>1</v>
      </c>
      <c r="H146" s="31">
        <f t="shared" si="6"/>
        <v>2015</v>
      </c>
      <c r="I146" s="92" t="s">
        <v>1068</v>
      </c>
      <c r="J146" s="93"/>
    </row>
    <row r="147" spans="1:10" x14ac:dyDescent="0.2">
      <c r="A147" s="20">
        <v>1720</v>
      </c>
      <c r="B147" s="21" t="s">
        <v>601</v>
      </c>
      <c r="C147" s="21" t="s">
        <v>1</v>
      </c>
      <c r="D147" s="22">
        <v>40131</v>
      </c>
      <c r="E147" s="64" t="s">
        <v>984</v>
      </c>
      <c r="F147" s="24" t="s">
        <v>985</v>
      </c>
      <c r="G147" s="25">
        <v>1</v>
      </c>
      <c r="H147" s="31">
        <f t="shared" si="6"/>
        <v>2009</v>
      </c>
      <c r="I147" s="92" t="s">
        <v>1068</v>
      </c>
      <c r="J147" s="93"/>
    </row>
    <row r="148" spans="1:10" x14ac:dyDescent="0.2">
      <c r="A148" s="27" t="s">
        <v>1069</v>
      </c>
      <c r="B148" s="29" t="s">
        <v>1142</v>
      </c>
      <c r="C148" s="21" t="s">
        <v>1</v>
      </c>
      <c r="D148" s="28">
        <v>42637</v>
      </c>
      <c r="E148" s="78" t="s">
        <v>984</v>
      </c>
      <c r="F148" s="31" t="s">
        <v>985</v>
      </c>
      <c r="G148" s="25">
        <v>1</v>
      </c>
      <c r="H148" s="31">
        <f t="shared" si="6"/>
        <v>2016</v>
      </c>
      <c r="I148" s="92" t="s">
        <v>978</v>
      </c>
      <c r="J148" s="93"/>
    </row>
    <row r="149" spans="1:10" x14ac:dyDescent="0.2">
      <c r="A149" s="20">
        <v>1777</v>
      </c>
      <c r="B149" s="21" t="s">
        <v>641</v>
      </c>
      <c r="C149" s="21" t="s">
        <v>1</v>
      </c>
      <c r="D149" s="22">
        <v>40383</v>
      </c>
      <c r="E149" s="64" t="s">
        <v>984</v>
      </c>
      <c r="F149" s="24" t="s">
        <v>985</v>
      </c>
      <c r="G149" s="25">
        <v>1</v>
      </c>
      <c r="H149" s="31">
        <f t="shared" si="6"/>
        <v>2010</v>
      </c>
      <c r="I149" s="92" t="s">
        <v>1068</v>
      </c>
      <c r="J149" s="93" t="s">
        <v>1229</v>
      </c>
    </row>
    <row r="150" spans="1:10" x14ac:dyDescent="0.2">
      <c r="A150" s="20">
        <v>1646</v>
      </c>
      <c r="B150" s="21" t="s">
        <v>540</v>
      </c>
      <c r="C150" s="21" t="s">
        <v>1</v>
      </c>
      <c r="D150" s="22">
        <v>39837</v>
      </c>
      <c r="E150" s="64" t="s">
        <v>984</v>
      </c>
      <c r="F150" s="24" t="s">
        <v>985</v>
      </c>
      <c r="G150" s="25">
        <v>1</v>
      </c>
      <c r="H150" s="31">
        <f t="shared" si="6"/>
        <v>2009</v>
      </c>
      <c r="I150" s="92" t="s">
        <v>1068</v>
      </c>
      <c r="J150" s="93"/>
    </row>
    <row r="151" spans="1:10" x14ac:dyDescent="0.2">
      <c r="A151" s="27" t="s">
        <v>1069</v>
      </c>
      <c r="B151" s="29" t="s">
        <v>1141</v>
      </c>
      <c r="C151" s="21" t="s">
        <v>1</v>
      </c>
      <c r="D151" s="28">
        <v>42637</v>
      </c>
      <c r="E151" s="78" t="s">
        <v>984</v>
      </c>
      <c r="F151" s="31" t="s">
        <v>985</v>
      </c>
      <c r="G151" s="25">
        <v>1</v>
      </c>
      <c r="H151" s="31">
        <f t="shared" si="6"/>
        <v>2016</v>
      </c>
      <c r="I151" s="92" t="s">
        <v>978</v>
      </c>
      <c r="J151" s="93"/>
    </row>
    <row r="152" spans="1:10" x14ac:dyDescent="0.2">
      <c r="A152" s="27" t="s">
        <v>1069</v>
      </c>
      <c r="B152" s="29" t="s">
        <v>1072</v>
      </c>
      <c r="C152" s="21" t="s">
        <v>1</v>
      </c>
      <c r="D152" s="28">
        <v>42413</v>
      </c>
      <c r="E152" s="64" t="s">
        <v>984</v>
      </c>
      <c r="F152" s="24" t="s">
        <v>985</v>
      </c>
      <c r="G152" s="25">
        <v>1</v>
      </c>
      <c r="H152" s="31">
        <f t="shared" si="6"/>
        <v>2016</v>
      </c>
      <c r="I152" s="92" t="s">
        <v>1068</v>
      </c>
      <c r="J152" s="93"/>
    </row>
    <row r="153" spans="1:10" x14ac:dyDescent="0.2">
      <c r="A153" s="20">
        <v>1773</v>
      </c>
      <c r="B153" s="21" t="s">
        <v>640</v>
      </c>
      <c r="C153" s="21" t="s">
        <v>1</v>
      </c>
      <c r="D153" s="22">
        <v>40383</v>
      </c>
      <c r="E153" s="64" t="s">
        <v>984</v>
      </c>
      <c r="F153" s="24" t="s">
        <v>985</v>
      </c>
      <c r="G153" s="25">
        <v>1</v>
      </c>
      <c r="H153" s="31">
        <f t="shared" si="6"/>
        <v>2010</v>
      </c>
      <c r="I153" s="92" t="s">
        <v>1068</v>
      </c>
      <c r="J153" s="93"/>
    </row>
    <row r="154" spans="1:10" x14ac:dyDescent="0.2">
      <c r="A154" s="30" t="s">
        <v>781</v>
      </c>
      <c r="B154" s="29" t="s">
        <v>803</v>
      </c>
      <c r="C154" s="21" t="s">
        <v>1</v>
      </c>
      <c r="D154" s="28">
        <v>41706</v>
      </c>
      <c r="E154" s="64" t="s">
        <v>984</v>
      </c>
      <c r="F154" s="24" t="s">
        <v>985</v>
      </c>
      <c r="G154" s="31">
        <v>1</v>
      </c>
      <c r="H154" s="31">
        <f t="shared" si="6"/>
        <v>2014</v>
      </c>
      <c r="I154" s="92" t="s">
        <v>1068</v>
      </c>
      <c r="J154" s="93" t="s">
        <v>971</v>
      </c>
    </row>
    <row r="155" spans="1:10" x14ac:dyDescent="0.2">
      <c r="A155" s="30" t="s">
        <v>781</v>
      </c>
      <c r="B155" s="29" t="s">
        <v>880</v>
      </c>
      <c r="C155" s="21" t="s">
        <v>1</v>
      </c>
      <c r="D155" s="28">
        <v>41328</v>
      </c>
      <c r="E155" s="64" t="s">
        <v>984</v>
      </c>
      <c r="F155" s="24" t="s">
        <v>985</v>
      </c>
      <c r="G155" s="31">
        <v>1</v>
      </c>
      <c r="H155" s="31">
        <f t="shared" si="6"/>
        <v>2013</v>
      </c>
      <c r="I155" s="92" t="s">
        <v>1068</v>
      </c>
      <c r="J155" s="93"/>
    </row>
    <row r="156" spans="1:10" x14ac:dyDescent="0.2">
      <c r="A156" s="20">
        <v>1080</v>
      </c>
      <c r="B156" s="21" t="s">
        <v>101</v>
      </c>
      <c r="C156" s="21" t="s">
        <v>1</v>
      </c>
      <c r="D156" s="22">
        <v>37646</v>
      </c>
      <c r="E156" s="64" t="s">
        <v>984</v>
      </c>
      <c r="F156" s="24" t="s">
        <v>985</v>
      </c>
      <c r="G156" s="25">
        <v>1</v>
      </c>
      <c r="H156" s="31">
        <f t="shared" si="6"/>
        <v>2003</v>
      </c>
      <c r="I156" s="92" t="s">
        <v>1068</v>
      </c>
      <c r="J156" s="93"/>
    </row>
    <row r="157" spans="1:10" x14ac:dyDescent="0.2">
      <c r="A157" s="30" t="s">
        <v>781</v>
      </c>
      <c r="B157" s="29" t="s">
        <v>846</v>
      </c>
      <c r="C157" s="21" t="s">
        <v>1</v>
      </c>
      <c r="D157" s="28">
        <v>41468</v>
      </c>
      <c r="E157" s="64" t="s">
        <v>984</v>
      </c>
      <c r="F157" s="24" t="s">
        <v>985</v>
      </c>
      <c r="G157" s="31">
        <v>1</v>
      </c>
      <c r="H157" s="31">
        <f t="shared" si="6"/>
        <v>2013</v>
      </c>
      <c r="I157" s="92" t="s">
        <v>1068</v>
      </c>
      <c r="J157" s="93"/>
    </row>
    <row r="158" spans="1:10" x14ac:dyDescent="0.2">
      <c r="A158" s="30" t="s">
        <v>781</v>
      </c>
      <c r="B158" s="29" t="s">
        <v>862</v>
      </c>
      <c r="C158" s="21" t="s">
        <v>1</v>
      </c>
      <c r="D158" s="28">
        <v>41468</v>
      </c>
      <c r="E158" s="64" t="s">
        <v>984</v>
      </c>
      <c r="F158" s="24" t="s">
        <v>985</v>
      </c>
      <c r="G158" s="31">
        <v>1</v>
      </c>
      <c r="H158" s="31">
        <f t="shared" si="6"/>
        <v>2013</v>
      </c>
      <c r="I158" s="92" t="s">
        <v>1068</v>
      </c>
      <c r="J158" s="93"/>
    </row>
    <row r="159" spans="1:10" x14ac:dyDescent="0.2">
      <c r="A159" s="20">
        <v>1203</v>
      </c>
      <c r="B159" s="21" t="s">
        <v>185</v>
      </c>
      <c r="C159" s="21" t="s">
        <v>1</v>
      </c>
      <c r="D159" s="22">
        <v>38192</v>
      </c>
      <c r="E159" s="64" t="s">
        <v>984</v>
      </c>
      <c r="F159" s="24" t="s">
        <v>985</v>
      </c>
      <c r="G159" s="25">
        <v>1</v>
      </c>
      <c r="H159" s="31">
        <f t="shared" si="6"/>
        <v>2004</v>
      </c>
      <c r="I159" s="92" t="s">
        <v>1068</v>
      </c>
      <c r="J159" s="93"/>
    </row>
    <row r="160" spans="1:10" x14ac:dyDescent="0.2">
      <c r="A160" s="20">
        <v>1599</v>
      </c>
      <c r="B160" s="21" t="s">
        <v>494</v>
      </c>
      <c r="C160" s="21" t="s">
        <v>1</v>
      </c>
      <c r="D160" s="22">
        <v>39837</v>
      </c>
      <c r="E160" s="64" t="s">
        <v>984</v>
      </c>
      <c r="F160" s="24" t="s">
        <v>985</v>
      </c>
      <c r="G160" s="25">
        <v>1</v>
      </c>
      <c r="H160" s="31">
        <f t="shared" si="6"/>
        <v>2009</v>
      </c>
      <c r="I160" s="92" t="s">
        <v>1068</v>
      </c>
      <c r="J160" s="93"/>
    </row>
    <row r="161" spans="1:10" x14ac:dyDescent="0.2">
      <c r="A161" s="27" t="s">
        <v>1069</v>
      </c>
      <c r="B161" s="29" t="s">
        <v>1110</v>
      </c>
      <c r="C161" s="21" t="s">
        <v>1</v>
      </c>
      <c r="D161" s="28">
        <v>41847</v>
      </c>
      <c r="E161" s="64" t="s">
        <v>984</v>
      </c>
      <c r="F161" s="24" t="s">
        <v>985</v>
      </c>
      <c r="G161" s="25">
        <v>1</v>
      </c>
      <c r="H161" s="31">
        <f t="shared" si="6"/>
        <v>2014</v>
      </c>
      <c r="I161" s="92" t="s">
        <v>1068</v>
      </c>
      <c r="J161" s="93"/>
    </row>
    <row r="162" spans="1:10" x14ac:dyDescent="0.2">
      <c r="A162" s="20">
        <v>1521</v>
      </c>
      <c r="B162" s="21" t="s">
        <v>418</v>
      </c>
      <c r="C162" s="21" t="s">
        <v>1</v>
      </c>
      <c r="D162" s="22">
        <v>39466</v>
      </c>
      <c r="E162" s="64" t="s">
        <v>984</v>
      </c>
      <c r="F162" s="24" t="s">
        <v>985</v>
      </c>
      <c r="G162" s="25">
        <v>1</v>
      </c>
      <c r="H162" s="31">
        <f t="shared" si="6"/>
        <v>2008</v>
      </c>
      <c r="I162" s="92" t="s">
        <v>1068</v>
      </c>
      <c r="J162" s="93"/>
    </row>
    <row r="163" spans="1:10" x14ac:dyDescent="0.2">
      <c r="A163" s="27" t="s">
        <v>1069</v>
      </c>
      <c r="B163" s="29" t="s">
        <v>998</v>
      </c>
      <c r="C163" s="21" t="s">
        <v>1</v>
      </c>
      <c r="D163" s="28">
        <v>42064</v>
      </c>
      <c r="E163" s="64" t="s">
        <v>984</v>
      </c>
      <c r="F163" s="24" t="s">
        <v>985</v>
      </c>
      <c r="G163" s="25">
        <v>1</v>
      </c>
      <c r="H163" s="31">
        <f t="shared" si="6"/>
        <v>2015</v>
      </c>
      <c r="I163" s="92" t="s">
        <v>1068</v>
      </c>
      <c r="J163" s="93"/>
    </row>
    <row r="164" spans="1:10" x14ac:dyDescent="0.2">
      <c r="A164" s="20">
        <v>1087</v>
      </c>
      <c r="B164" s="21" t="s">
        <v>108</v>
      </c>
      <c r="C164" s="21" t="s">
        <v>1</v>
      </c>
      <c r="D164" s="22">
        <v>37646</v>
      </c>
      <c r="E164" s="64" t="s">
        <v>984</v>
      </c>
      <c r="F164" s="24" t="s">
        <v>985</v>
      </c>
      <c r="G164" s="25">
        <v>1</v>
      </c>
      <c r="H164" s="31">
        <f t="shared" si="6"/>
        <v>2003</v>
      </c>
      <c r="I164" s="92" t="s">
        <v>1068</v>
      </c>
      <c r="J164" s="93"/>
    </row>
    <row r="165" spans="1:10" x14ac:dyDescent="0.2">
      <c r="A165" s="27" t="s">
        <v>1069</v>
      </c>
      <c r="B165" s="29" t="s">
        <v>999</v>
      </c>
      <c r="C165" s="21" t="s">
        <v>1</v>
      </c>
      <c r="D165" s="28">
        <v>42064</v>
      </c>
      <c r="E165" s="64" t="s">
        <v>984</v>
      </c>
      <c r="F165" s="24" t="s">
        <v>985</v>
      </c>
      <c r="G165" s="25">
        <v>1</v>
      </c>
      <c r="H165" s="31">
        <f t="shared" si="6"/>
        <v>2015</v>
      </c>
      <c r="I165" s="92" t="s">
        <v>1068</v>
      </c>
      <c r="J165" s="93"/>
    </row>
    <row r="166" spans="1:10" x14ac:dyDescent="0.2">
      <c r="A166" s="27" t="s">
        <v>1069</v>
      </c>
      <c r="B166" s="29" t="s">
        <v>1140</v>
      </c>
      <c r="C166" s="21" t="s">
        <v>1</v>
      </c>
      <c r="D166" s="28">
        <v>42637</v>
      </c>
      <c r="E166" s="78" t="s">
        <v>984</v>
      </c>
      <c r="F166" s="31" t="s">
        <v>985</v>
      </c>
      <c r="G166" s="25">
        <v>1</v>
      </c>
      <c r="H166" s="31">
        <f t="shared" si="6"/>
        <v>2016</v>
      </c>
      <c r="I166" s="92" t="s">
        <v>978</v>
      </c>
      <c r="J166" s="93"/>
    </row>
    <row r="167" spans="1:10" x14ac:dyDescent="0.2">
      <c r="A167" s="35"/>
      <c r="B167" s="29" t="s">
        <v>1445</v>
      </c>
      <c r="C167" s="21" t="s">
        <v>1</v>
      </c>
      <c r="D167" s="34">
        <v>44255</v>
      </c>
      <c r="E167" s="64" t="s">
        <v>984</v>
      </c>
      <c r="F167" s="24" t="s">
        <v>985</v>
      </c>
      <c r="G167" s="25">
        <v>1</v>
      </c>
      <c r="H167" s="41">
        <v>2021</v>
      </c>
      <c r="I167" s="92" t="s">
        <v>1068</v>
      </c>
      <c r="J167" s="93"/>
    </row>
    <row r="168" spans="1:10" x14ac:dyDescent="0.2">
      <c r="A168" s="20">
        <v>1622</v>
      </c>
      <c r="B168" s="21" t="s">
        <v>517</v>
      </c>
      <c r="C168" s="21" t="s">
        <v>1</v>
      </c>
      <c r="D168" s="22">
        <v>39837</v>
      </c>
      <c r="E168" s="64" t="s">
        <v>984</v>
      </c>
      <c r="F168" s="24" t="s">
        <v>985</v>
      </c>
      <c r="G168" s="25">
        <v>1</v>
      </c>
      <c r="H168" s="31">
        <f t="shared" ref="H168:H178" si="7">YEAR(D168)</f>
        <v>2009</v>
      </c>
      <c r="I168" s="92" t="s">
        <v>1068</v>
      </c>
      <c r="J168" s="93"/>
    </row>
    <row r="169" spans="1:10" x14ac:dyDescent="0.2">
      <c r="A169" s="20">
        <v>1083</v>
      </c>
      <c r="B169" s="21" t="s">
        <v>104</v>
      </c>
      <c r="C169" s="21" t="s">
        <v>1</v>
      </c>
      <c r="D169" s="22">
        <v>37646</v>
      </c>
      <c r="E169" s="64" t="s">
        <v>984</v>
      </c>
      <c r="F169" s="24" t="s">
        <v>985</v>
      </c>
      <c r="G169" s="25">
        <v>1</v>
      </c>
      <c r="H169" s="31">
        <f t="shared" si="7"/>
        <v>2003</v>
      </c>
      <c r="I169" s="92" t="s">
        <v>1068</v>
      </c>
      <c r="J169" s="93"/>
    </row>
    <row r="170" spans="1:10" x14ac:dyDescent="0.2">
      <c r="A170" s="20">
        <v>1001</v>
      </c>
      <c r="B170" s="21" t="s">
        <v>22</v>
      </c>
      <c r="C170" s="21" t="s">
        <v>1</v>
      </c>
      <c r="D170" s="22">
        <v>37675</v>
      </c>
      <c r="E170" s="64" t="s">
        <v>984</v>
      </c>
      <c r="F170" s="24" t="s">
        <v>985</v>
      </c>
      <c r="G170" s="25">
        <v>1</v>
      </c>
      <c r="H170" s="31">
        <f t="shared" si="7"/>
        <v>2003</v>
      </c>
      <c r="I170" s="92" t="s">
        <v>1068</v>
      </c>
      <c r="J170" s="93"/>
    </row>
    <row r="171" spans="1:10" x14ac:dyDescent="0.2">
      <c r="A171" s="20">
        <v>1553</v>
      </c>
      <c r="B171" s="21" t="s">
        <v>450</v>
      </c>
      <c r="C171" s="21" t="s">
        <v>1</v>
      </c>
      <c r="D171" s="22">
        <v>39466</v>
      </c>
      <c r="E171" s="64" t="s">
        <v>984</v>
      </c>
      <c r="F171" s="24" t="s">
        <v>985</v>
      </c>
      <c r="G171" s="25">
        <v>1</v>
      </c>
      <c r="H171" s="31">
        <f t="shared" si="7"/>
        <v>2008</v>
      </c>
      <c r="I171" s="92" t="s">
        <v>1068</v>
      </c>
      <c r="J171" s="93"/>
    </row>
    <row r="172" spans="1:10" x14ac:dyDescent="0.2">
      <c r="A172" s="20">
        <v>1607</v>
      </c>
      <c r="B172" s="21" t="s">
        <v>502</v>
      </c>
      <c r="C172" s="21" t="s">
        <v>1</v>
      </c>
      <c r="D172" s="22">
        <v>39837</v>
      </c>
      <c r="E172" s="64" t="s">
        <v>984</v>
      </c>
      <c r="F172" s="24" t="s">
        <v>985</v>
      </c>
      <c r="G172" s="25">
        <v>1</v>
      </c>
      <c r="H172" s="31">
        <f t="shared" si="7"/>
        <v>2009</v>
      </c>
      <c r="I172" s="92" t="s">
        <v>1068</v>
      </c>
      <c r="J172" s="93"/>
    </row>
    <row r="173" spans="1:10" x14ac:dyDescent="0.2">
      <c r="A173" s="20">
        <v>1249</v>
      </c>
      <c r="B173" s="21" t="s">
        <v>219</v>
      </c>
      <c r="C173" s="21" t="s">
        <v>1</v>
      </c>
      <c r="D173" s="22">
        <v>39432</v>
      </c>
      <c r="E173" s="64" t="s">
        <v>984</v>
      </c>
      <c r="F173" s="24" t="s">
        <v>985</v>
      </c>
      <c r="G173" s="25">
        <v>1</v>
      </c>
      <c r="H173" s="31">
        <f t="shared" si="7"/>
        <v>2007</v>
      </c>
      <c r="I173" s="92" t="s">
        <v>1068</v>
      </c>
      <c r="J173" s="93"/>
    </row>
    <row r="174" spans="1:10" x14ac:dyDescent="0.2">
      <c r="A174" s="20">
        <v>1510</v>
      </c>
      <c r="B174" s="21" t="s">
        <v>408</v>
      </c>
      <c r="C174" s="21" t="s">
        <v>1</v>
      </c>
      <c r="D174" s="22">
        <v>39466</v>
      </c>
      <c r="E174" s="64" t="s">
        <v>984</v>
      </c>
      <c r="F174" s="24" t="s">
        <v>985</v>
      </c>
      <c r="G174" s="25">
        <v>1</v>
      </c>
      <c r="H174" s="31">
        <f t="shared" si="7"/>
        <v>2008</v>
      </c>
      <c r="I174" s="92" t="s">
        <v>1068</v>
      </c>
      <c r="J174" s="93"/>
    </row>
    <row r="175" spans="1:10" x14ac:dyDescent="0.2">
      <c r="A175" s="20">
        <v>1589</v>
      </c>
      <c r="B175" s="21" t="s">
        <v>484</v>
      </c>
      <c r="C175" s="21" t="s">
        <v>1</v>
      </c>
      <c r="D175" s="22">
        <v>39837</v>
      </c>
      <c r="E175" s="64" t="s">
        <v>984</v>
      </c>
      <c r="F175" s="24" t="s">
        <v>985</v>
      </c>
      <c r="G175" s="25">
        <v>1</v>
      </c>
      <c r="H175" s="31">
        <f t="shared" si="7"/>
        <v>2009</v>
      </c>
      <c r="I175" s="92" t="s">
        <v>1068</v>
      </c>
      <c r="J175" s="93"/>
    </row>
    <row r="176" spans="1:10" x14ac:dyDescent="0.2">
      <c r="A176" s="27" t="s">
        <v>1069</v>
      </c>
      <c r="B176" s="29" t="s">
        <v>1000</v>
      </c>
      <c r="C176" s="21" t="s">
        <v>1</v>
      </c>
      <c r="D176" s="28">
        <v>42083</v>
      </c>
      <c r="E176" s="64" t="s">
        <v>984</v>
      </c>
      <c r="F176" s="24" t="s">
        <v>985</v>
      </c>
      <c r="G176" s="25">
        <v>1</v>
      </c>
      <c r="H176" s="31">
        <f t="shared" si="7"/>
        <v>2015</v>
      </c>
      <c r="I176" s="92" t="s">
        <v>1068</v>
      </c>
      <c r="J176" s="93"/>
    </row>
    <row r="177" spans="1:10" x14ac:dyDescent="0.2">
      <c r="A177" s="20">
        <v>1050</v>
      </c>
      <c r="B177" s="21" t="s">
        <v>71</v>
      </c>
      <c r="C177" s="21" t="s">
        <v>1</v>
      </c>
      <c r="D177" s="22">
        <v>37660</v>
      </c>
      <c r="E177" s="64" t="s">
        <v>984</v>
      </c>
      <c r="F177" s="24" t="s">
        <v>985</v>
      </c>
      <c r="G177" s="25">
        <v>1</v>
      </c>
      <c r="H177" s="31">
        <f t="shared" si="7"/>
        <v>2003</v>
      </c>
      <c r="I177" s="92" t="s">
        <v>1068</v>
      </c>
      <c r="J177" s="93"/>
    </row>
    <row r="178" spans="1:10" x14ac:dyDescent="0.2">
      <c r="A178" s="20">
        <v>1183</v>
      </c>
      <c r="B178" s="21" t="s">
        <v>177</v>
      </c>
      <c r="C178" s="21" t="s">
        <v>1</v>
      </c>
      <c r="D178" s="22">
        <v>38100</v>
      </c>
      <c r="E178" s="64" t="s">
        <v>984</v>
      </c>
      <c r="F178" s="24" t="s">
        <v>985</v>
      </c>
      <c r="G178" s="25">
        <v>1</v>
      </c>
      <c r="H178" s="31">
        <f t="shared" si="7"/>
        <v>2004</v>
      </c>
      <c r="I178" s="92" t="s">
        <v>1068</v>
      </c>
      <c r="J178" s="93"/>
    </row>
    <row r="179" spans="1:10" x14ac:dyDescent="0.2">
      <c r="A179" s="35"/>
      <c r="B179" s="44" t="s">
        <v>1446</v>
      </c>
      <c r="C179" s="21" t="s">
        <v>1</v>
      </c>
      <c r="D179" s="34">
        <v>44255</v>
      </c>
      <c r="E179" s="64" t="s">
        <v>984</v>
      </c>
      <c r="F179" s="24" t="s">
        <v>985</v>
      </c>
      <c r="G179" s="25">
        <v>1</v>
      </c>
      <c r="H179" s="41">
        <v>2021</v>
      </c>
      <c r="I179" s="92" t="s">
        <v>1068</v>
      </c>
      <c r="J179" s="93"/>
    </row>
    <row r="180" spans="1:10" x14ac:dyDescent="0.2">
      <c r="A180" s="27" t="s">
        <v>1069</v>
      </c>
      <c r="B180" s="29" t="s">
        <v>1001</v>
      </c>
      <c r="C180" s="21" t="s">
        <v>1</v>
      </c>
      <c r="D180" s="28">
        <v>42083</v>
      </c>
      <c r="E180" s="64" t="s">
        <v>984</v>
      </c>
      <c r="F180" s="24" t="s">
        <v>985</v>
      </c>
      <c r="G180" s="25">
        <v>1</v>
      </c>
      <c r="H180" s="31">
        <f>YEAR(D180)</f>
        <v>2015</v>
      </c>
      <c r="I180" s="92" t="s">
        <v>1068</v>
      </c>
      <c r="J180" s="93"/>
    </row>
    <row r="181" spans="1:10" x14ac:dyDescent="0.2">
      <c r="A181" s="27" t="s">
        <v>1069</v>
      </c>
      <c r="B181" s="29" t="s">
        <v>1002</v>
      </c>
      <c r="C181" s="21" t="s">
        <v>1</v>
      </c>
      <c r="D181" s="28">
        <v>42064</v>
      </c>
      <c r="E181" s="64" t="s">
        <v>984</v>
      </c>
      <c r="F181" s="24" t="s">
        <v>985</v>
      </c>
      <c r="G181" s="25">
        <v>1</v>
      </c>
      <c r="H181" s="31">
        <f>YEAR(D181)</f>
        <v>2015</v>
      </c>
      <c r="I181" s="43" t="s">
        <v>978</v>
      </c>
      <c r="J181" s="95"/>
    </row>
    <row r="182" spans="1:10" x14ac:dyDescent="0.2">
      <c r="A182" s="20">
        <v>1118</v>
      </c>
      <c r="B182" s="21" t="s">
        <v>139</v>
      </c>
      <c r="C182" s="21" t="s">
        <v>1</v>
      </c>
      <c r="D182" s="22">
        <v>37338</v>
      </c>
      <c r="E182" s="64" t="s">
        <v>984</v>
      </c>
      <c r="F182" s="24" t="s">
        <v>985</v>
      </c>
      <c r="G182" s="25">
        <v>1</v>
      </c>
      <c r="H182" s="31">
        <f>YEAR(D182)</f>
        <v>2002</v>
      </c>
      <c r="I182" s="92" t="s">
        <v>1068</v>
      </c>
      <c r="J182" s="93"/>
    </row>
    <row r="183" spans="1:10" x14ac:dyDescent="0.2">
      <c r="A183" s="37"/>
      <c r="B183" s="38" t="s">
        <v>1281</v>
      </c>
      <c r="C183" s="21" t="s">
        <v>1</v>
      </c>
      <c r="D183" s="39">
        <v>43512</v>
      </c>
      <c r="E183" s="40" t="s">
        <v>984</v>
      </c>
      <c r="F183" s="40" t="s">
        <v>985</v>
      </c>
      <c r="G183" s="41">
        <v>1</v>
      </c>
      <c r="H183" s="41">
        <v>2019</v>
      </c>
      <c r="I183" s="92" t="s">
        <v>1068</v>
      </c>
      <c r="J183" s="93"/>
    </row>
    <row r="184" spans="1:10" x14ac:dyDescent="0.2">
      <c r="A184" s="20">
        <v>1294</v>
      </c>
      <c r="B184" s="21" t="s">
        <v>245</v>
      </c>
      <c r="C184" s="21" t="s">
        <v>1</v>
      </c>
      <c r="D184" s="22">
        <v>39432</v>
      </c>
      <c r="E184" s="64" t="s">
        <v>984</v>
      </c>
      <c r="F184" s="24" t="s">
        <v>985</v>
      </c>
      <c r="G184" s="25">
        <v>1</v>
      </c>
      <c r="H184" s="31">
        <f t="shared" ref="H184:H197" si="8">YEAR(D184)</f>
        <v>2007</v>
      </c>
      <c r="I184" s="92" t="s">
        <v>1068</v>
      </c>
      <c r="J184" s="93"/>
    </row>
    <row r="185" spans="1:10" x14ac:dyDescent="0.2">
      <c r="A185" s="20">
        <v>1051</v>
      </c>
      <c r="B185" s="21" t="s">
        <v>72</v>
      </c>
      <c r="C185" s="21" t="s">
        <v>1</v>
      </c>
      <c r="D185" s="22">
        <v>37660</v>
      </c>
      <c r="E185" s="64" t="s">
        <v>984</v>
      </c>
      <c r="F185" s="24" t="s">
        <v>985</v>
      </c>
      <c r="G185" s="25">
        <v>1</v>
      </c>
      <c r="H185" s="31">
        <f t="shared" si="8"/>
        <v>2003</v>
      </c>
      <c r="I185" s="92" t="s">
        <v>1068</v>
      </c>
      <c r="J185" s="93"/>
    </row>
    <row r="186" spans="1:10" x14ac:dyDescent="0.2">
      <c r="A186" s="20">
        <v>1266</v>
      </c>
      <c r="B186" s="21" t="s">
        <v>229</v>
      </c>
      <c r="C186" s="21" t="s">
        <v>1</v>
      </c>
      <c r="D186" s="22">
        <v>38402</v>
      </c>
      <c r="E186" s="64" t="s">
        <v>984</v>
      </c>
      <c r="F186" s="24" t="s">
        <v>985</v>
      </c>
      <c r="G186" s="25">
        <v>1</v>
      </c>
      <c r="H186" s="31">
        <f t="shared" si="8"/>
        <v>2005</v>
      </c>
      <c r="I186" s="92" t="s">
        <v>1068</v>
      </c>
      <c r="J186" s="93"/>
    </row>
    <row r="187" spans="1:10" x14ac:dyDescent="0.2">
      <c r="A187" s="20">
        <v>1126</v>
      </c>
      <c r="B187" s="21" t="s">
        <v>147</v>
      </c>
      <c r="C187" s="21" t="s">
        <v>1</v>
      </c>
      <c r="D187" s="22">
        <v>37324</v>
      </c>
      <c r="E187" s="64" t="s">
        <v>984</v>
      </c>
      <c r="F187" s="24" t="s">
        <v>985</v>
      </c>
      <c r="G187" s="25">
        <v>1</v>
      </c>
      <c r="H187" s="31">
        <f t="shared" si="8"/>
        <v>2002</v>
      </c>
      <c r="I187" s="92" t="s">
        <v>978</v>
      </c>
      <c r="J187" s="93"/>
    </row>
    <row r="188" spans="1:10" x14ac:dyDescent="0.2">
      <c r="A188" s="30" t="s">
        <v>781</v>
      </c>
      <c r="B188" s="29" t="s">
        <v>854</v>
      </c>
      <c r="C188" s="21" t="s">
        <v>1</v>
      </c>
      <c r="D188" s="28">
        <v>41468</v>
      </c>
      <c r="E188" s="64" t="s">
        <v>984</v>
      </c>
      <c r="F188" s="24" t="s">
        <v>985</v>
      </c>
      <c r="G188" s="31">
        <v>1</v>
      </c>
      <c r="H188" s="31">
        <f t="shared" si="8"/>
        <v>2013</v>
      </c>
      <c r="I188" s="92" t="s">
        <v>1068</v>
      </c>
      <c r="J188" s="93"/>
    </row>
    <row r="189" spans="1:10" x14ac:dyDescent="0.2">
      <c r="A189" s="27" t="s">
        <v>1069</v>
      </c>
      <c r="B189" s="29" t="s">
        <v>1143</v>
      </c>
      <c r="C189" s="21" t="s">
        <v>1</v>
      </c>
      <c r="D189" s="28">
        <v>42637</v>
      </c>
      <c r="E189" s="78" t="s">
        <v>984</v>
      </c>
      <c r="F189" s="31" t="s">
        <v>985</v>
      </c>
      <c r="G189" s="25">
        <v>1</v>
      </c>
      <c r="H189" s="31">
        <f t="shared" si="8"/>
        <v>2016</v>
      </c>
      <c r="I189" s="92" t="s">
        <v>1068</v>
      </c>
      <c r="J189" s="93"/>
    </row>
    <row r="190" spans="1:10" x14ac:dyDescent="0.2">
      <c r="A190" s="27" t="s">
        <v>1069</v>
      </c>
      <c r="B190" s="29" t="s">
        <v>1133</v>
      </c>
      <c r="C190" s="21" t="s">
        <v>1</v>
      </c>
      <c r="D190" s="28">
        <v>41847</v>
      </c>
      <c r="E190" s="64" t="s">
        <v>984</v>
      </c>
      <c r="F190" s="24" t="s">
        <v>985</v>
      </c>
      <c r="G190" s="25">
        <v>1</v>
      </c>
      <c r="H190" s="31">
        <f t="shared" si="8"/>
        <v>2014</v>
      </c>
      <c r="I190" s="92" t="s">
        <v>1068</v>
      </c>
      <c r="J190" s="93"/>
    </row>
    <row r="191" spans="1:10" x14ac:dyDescent="0.2">
      <c r="A191" s="27" t="s">
        <v>1069</v>
      </c>
      <c r="B191" s="29" t="s">
        <v>1003</v>
      </c>
      <c r="C191" s="21" t="s">
        <v>1</v>
      </c>
      <c r="D191" s="28">
        <v>42064</v>
      </c>
      <c r="E191" s="64" t="s">
        <v>984</v>
      </c>
      <c r="F191" s="24" t="s">
        <v>985</v>
      </c>
      <c r="G191" s="25">
        <v>1</v>
      </c>
      <c r="H191" s="31">
        <f t="shared" si="8"/>
        <v>2015</v>
      </c>
      <c r="I191" s="92" t="s">
        <v>1068</v>
      </c>
      <c r="J191" s="93"/>
    </row>
    <row r="192" spans="1:10" x14ac:dyDescent="0.2">
      <c r="A192" s="20">
        <v>1813</v>
      </c>
      <c r="B192" s="21" t="s">
        <v>696</v>
      </c>
      <c r="C192" s="21" t="s">
        <v>1</v>
      </c>
      <c r="D192" s="22">
        <v>40950</v>
      </c>
      <c r="E192" s="64" t="s">
        <v>984</v>
      </c>
      <c r="F192" s="24" t="s">
        <v>985</v>
      </c>
      <c r="G192" s="25">
        <v>1</v>
      </c>
      <c r="H192" s="31">
        <f t="shared" si="8"/>
        <v>2012</v>
      </c>
      <c r="I192" s="92" t="s">
        <v>1068</v>
      </c>
      <c r="J192" s="93"/>
    </row>
    <row r="193" spans="1:10" x14ac:dyDescent="0.2">
      <c r="A193" s="20">
        <v>1088</v>
      </c>
      <c r="B193" s="21" t="s">
        <v>109</v>
      </c>
      <c r="C193" s="21" t="s">
        <v>1</v>
      </c>
      <c r="D193" s="22">
        <v>37646</v>
      </c>
      <c r="E193" s="64" t="s">
        <v>984</v>
      </c>
      <c r="F193" s="24" t="s">
        <v>985</v>
      </c>
      <c r="G193" s="25">
        <v>1</v>
      </c>
      <c r="H193" s="31">
        <f t="shared" si="8"/>
        <v>2003</v>
      </c>
      <c r="I193" s="92" t="s">
        <v>1068</v>
      </c>
      <c r="J193" s="93"/>
    </row>
    <row r="194" spans="1:10" x14ac:dyDescent="0.2">
      <c r="A194" s="27" t="s">
        <v>1069</v>
      </c>
      <c r="B194" s="29" t="s">
        <v>1004</v>
      </c>
      <c r="C194" s="21" t="s">
        <v>1</v>
      </c>
      <c r="D194" s="28">
        <v>42064</v>
      </c>
      <c r="E194" s="64" t="s">
        <v>984</v>
      </c>
      <c r="F194" s="24" t="s">
        <v>985</v>
      </c>
      <c r="G194" s="25">
        <v>1</v>
      </c>
      <c r="H194" s="31">
        <f t="shared" si="8"/>
        <v>2015</v>
      </c>
      <c r="I194" s="92" t="s">
        <v>1068</v>
      </c>
      <c r="J194" s="93"/>
    </row>
    <row r="195" spans="1:10" x14ac:dyDescent="0.2">
      <c r="A195" s="20">
        <v>1504</v>
      </c>
      <c r="B195" s="21" t="s">
        <v>402</v>
      </c>
      <c r="C195" s="21" t="s">
        <v>1</v>
      </c>
      <c r="D195" s="22">
        <v>39466</v>
      </c>
      <c r="E195" s="64" t="s">
        <v>984</v>
      </c>
      <c r="F195" s="24" t="s">
        <v>985</v>
      </c>
      <c r="G195" s="25">
        <v>1</v>
      </c>
      <c r="H195" s="31">
        <f t="shared" si="8"/>
        <v>2008</v>
      </c>
      <c r="I195" s="92" t="s">
        <v>1068</v>
      </c>
      <c r="J195" s="93"/>
    </row>
    <row r="196" spans="1:10" x14ac:dyDescent="0.2">
      <c r="A196" s="30" t="s">
        <v>781</v>
      </c>
      <c r="B196" s="29" t="s">
        <v>864</v>
      </c>
      <c r="C196" s="21" t="s">
        <v>1</v>
      </c>
      <c r="D196" s="28">
        <v>41468</v>
      </c>
      <c r="E196" s="64" t="s">
        <v>984</v>
      </c>
      <c r="F196" s="24" t="s">
        <v>985</v>
      </c>
      <c r="G196" s="31">
        <v>1</v>
      </c>
      <c r="H196" s="31">
        <f t="shared" si="8"/>
        <v>2013</v>
      </c>
      <c r="I196" s="92" t="s">
        <v>1068</v>
      </c>
      <c r="J196" s="95"/>
    </row>
    <row r="197" spans="1:10" x14ac:dyDescent="0.2">
      <c r="A197" s="20">
        <v>1680</v>
      </c>
      <c r="B197" s="21" t="s">
        <v>567</v>
      </c>
      <c r="C197" s="21" t="s">
        <v>1</v>
      </c>
      <c r="D197" s="22">
        <v>39866</v>
      </c>
      <c r="E197" s="64" t="s">
        <v>984</v>
      </c>
      <c r="F197" s="24" t="s">
        <v>985</v>
      </c>
      <c r="G197" s="25">
        <v>1</v>
      </c>
      <c r="H197" s="31">
        <f t="shared" si="8"/>
        <v>2009</v>
      </c>
      <c r="I197" s="92" t="s">
        <v>1068</v>
      </c>
      <c r="J197" s="95"/>
    </row>
    <row r="198" spans="1:10" x14ac:dyDescent="0.2">
      <c r="A198" s="27" t="s">
        <v>1069</v>
      </c>
      <c r="B198" s="29" t="s">
        <v>1375</v>
      </c>
      <c r="C198" s="21" t="s">
        <v>1376</v>
      </c>
      <c r="D198" s="28">
        <v>43617</v>
      </c>
      <c r="E198" s="64" t="s">
        <v>984</v>
      </c>
      <c r="F198" s="24" t="s">
        <v>985</v>
      </c>
      <c r="G198" s="25">
        <v>1</v>
      </c>
      <c r="H198" s="41">
        <v>2019</v>
      </c>
      <c r="I198" s="92" t="s">
        <v>1068</v>
      </c>
      <c r="J198" s="95"/>
    </row>
    <row r="199" spans="1:10" x14ac:dyDescent="0.2">
      <c r="A199" s="27" t="s">
        <v>1069</v>
      </c>
      <c r="B199" s="29" t="s">
        <v>1377</v>
      </c>
      <c r="C199" s="21" t="s">
        <v>1376</v>
      </c>
      <c r="D199" s="28">
        <v>43617</v>
      </c>
      <c r="E199" s="64" t="s">
        <v>984</v>
      </c>
      <c r="F199" s="24" t="s">
        <v>985</v>
      </c>
      <c r="G199" s="25">
        <v>1</v>
      </c>
      <c r="H199" s="41">
        <v>2019</v>
      </c>
      <c r="I199" s="92" t="s">
        <v>1068</v>
      </c>
      <c r="J199" s="95"/>
    </row>
    <row r="200" spans="1:10" x14ac:dyDescent="0.2">
      <c r="A200" s="27" t="s">
        <v>1069</v>
      </c>
      <c r="B200" s="29" t="s">
        <v>1378</v>
      </c>
      <c r="C200" s="21" t="s">
        <v>1376</v>
      </c>
      <c r="D200" s="28">
        <v>43617</v>
      </c>
      <c r="E200" s="64" t="s">
        <v>984</v>
      </c>
      <c r="F200" s="24" t="s">
        <v>985</v>
      </c>
      <c r="G200" s="25">
        <v>1</v>
      </c>
      <c r="H200" s="41">
        <v>2019</v>
      </c>
      <c r="I200" s="36"/>
      <c r="J200" s="95"/>
    </row>
    <row r="201" spans="1:10" x14ac:dyDescent="0.2">
      <c r="A201" s="27" t="s">
        <v>1069</v>
      </c>
      <c r="B201" s="29" t="s">
        <v>1379</v>
      </c>
      <c r="C201" s="21" t="s">
        <v>1376</v>
      </c>
      <c r="D201" s="28">
        <v>43617</v>
      </c>
      <c r="E201" s="64" t="s">
        <v>984</v>
      </c>
      <c r="F201" s="24" t="s">
        <v>985</v>
      </c>
      <c r="G201" s="25">
        <v>1</v>
      </c>
      <c r="H201" s="41">
        <v>2019</v>
      </c>
      <c r="I201" s="36"/>
      <c r="J201" s="95"/>
    </row>
    <row r="202" spans="1:10" x14ac:dyDescent="0.2">
      <c r="A202" s="30" t="s">
        <v>781</v>
      </c>
      <c r="B202" s="29" t="s">
        <v>883</v>
      </c>
      <c r="C202" s="29" t="s">
        <v>969</v>
      </c>
      <c r="D202" s="28">
        <v>41328</v>
      </c>
      <c r="E202" s="64" t="s">
        <v>984</v>
      </c>
      <c r="F202" s="24" t="s">
        <v>985</v>
      </c>
      <c r="G202" s="31">
        <v>1</v>
      </c>
      <c r="H202" s="31">
        <f>YEAR(D202)</f>
        <v>2013</v>
      </c>
      <c r="I202" s="36"/>
      <c r="J202" s="95"/>
    </row>
    <row r="203" spans="1:10" x14ac:dyDescent="0.2">
      <c r="A203" s="37"/>
      <c r="B203" s="38" t="s">
        <v>1283</v>
      </c>
      <c r="C203" s="29" t="s">
        <v>969</v>
      </c>
      <c r="D203" s="39">
        <v>43512</v>
      </c>
      <c r="E203" s="40" t="s">
        <v>984</v>
      </c>
      <c r="F203" s="40" t="s">
        <v>985</v>
      </c>
      <c r="G203" s="41">
        <v>1</v>
      </c>
      <c r="H203" s="41">
        <v>2019</v>
      </c>
      <c r="I203" s="92" t="s">
        <v>1068</v>
      </c>
      <c r="J203" s="93"/>
    </row>
    <row r="204" spans="1:10" x14ac:dyDescent="0.2">
      <c r="A204" s="20">
        <v>1789</v>
      </c>
      <c r="B204" s="21" t="s">
        <v>672</v>
      </c>
      <c r="C204" s="29" t="s">
        <v>969</v>
      </c>
      <c r="D204" s="22">
        <v>40607</v>
      </c>
      <c r="E204" s="64" t="s">
        <v>984</v>
      </c>
      <c r="F204" s="24" t="s">
        <v>985</v>
      </c>
      <c r="G204" s="25">
        <v>1</v>
      </c>
      <c r="H204" s="31">
        <f>YEAR(D204)</f>
        <v>2011</v>
      </c>
      <c r="I204" s="43" t="s">
        <v>978</v>
      </c>
      <c r="J204" s="93"/>
    </row>
    <row r="205" spans="1:10" x14ac:dyDescent="0.2">
      <c r="A205" s="27" t="s">
        <v>1069</v>
      </c>
      <c r="B205" s="29" t="s">
        <v>1115</v>
      </c>
      <c r="C205" s="29" t="s">
        <v>969</v>
      </c>
      <c r="D205" s="28">
        <v>41847</v>
      </c>
      <c r="E205" s="64" t="s">
        <v>984</v>
      </c>
      <c r="F205" s="24" t="s">
        <v>985</v>
      </c>
      <c r="G205" s="25">
        <v>1</v>
      </c>
      <c r="H205" s="31">
        <f>YEAR(D205)</f>
        <v>2014</v>
      </c>
      <c r="I205" s="92" t="s">
        <v>1068</v>
      </c>
      <c r="J205" s="93"/>
    </row>
    <row r="206" spans="1:10" x14ac:dyDescent="0.2">
      <c r="A206" s="27" t="s">
        <v>1069</v>
      </c>
      <c r="B206" s="29" t="s">
        <v>1124</v>
      </c>
      <c r="C206" s="29" t="s">
        <v>969</v>
      </c>
      <c r="D206" s="28">
        <v>41847</v>
      </c>
      <c r="E206" s="64" t="s">
        <v>984</v>
      </c>
      <c r="F206" s="24" t="s">
        <v>985</v>
      </c>
      <c r="G206" s="25">
        <v>1</v>
      </c>
      <c r="H206" s="31">
        <f>YEAR(D206)</f>
        <v>2014</v>
      </c>
      <c r="I206" s="92" t="s">
        <v>1068</v>
      </c>
      <c r="J206" s="93"/>
    </row>
    <row r="207" spans="1:10" x14ac:dyDescent="0.2">
      <c r="A207" s="35"/>
      <c r="B207" s="44" t="s">
        <v>1447</v>
      </c>
      <c r="C207" s="29" t="s">
        <v>969</v>
      </c>
      <c r="D207" s="34">
        <v>44255</v>
      </c>
      <c r="E207" s="64" t="s">
        <v>984</v>
      </c>
      <c r="F207" s="24" t="s">
        <v>985</v>
      </c>
      <c r="G207" s="25">
        <v>1</v>
      </c>
      <c r="H207" s="41">
        <v>2021</v>
      </c>
      <c r="I207" s="92" t="s">
        <v>1068</v>
      </c>
      <c r="J207" s="93"/>
    </row>
    <row r="208" spans="1:10" x14ac:dyDescent="0.2">
      <c r="A208" s="30" t="s">
        <v>781</v>
      </c>
      <c r="B208" s="29" t="s">
        <v>867</v>
      </c>
      <c r="C208" s="29" t="s">
        <v>969</v>
      </c>
      <c r="D208" s="28">
        <v>41328</v>
      </c>
      <c r="E208" s="64" t="s">
        <v>984</v>
      </c>
      <c r="F208" s="24" t="s">
        <v>985</v>
      </c>
      <c r="G208" s="31">
        <v>1</v>
      </c>
      <c r="H208" s="31">
        <f>YEAR(D208)</f>
        <v>2013</v>
      </c>
      <c r="I208" s="92" t="s">
        <v>1068</v>
      </c>
      <c r="J208" s="93"/>
    </row>
    <row r="209" spans="1:10" x14ac:dyDescent="0.2">
      <c r="A209" s="30" t="s">
        <v>781</v>
      </c>
      <c r="B209" s="29" t="s">
        <v>818</v>
      </c>
      <c r="C209" s="29" t="s">
        <v>969</v>
      </c>
      <c r="D209" s="28">
        <v>41706</v>
      </c>
      <c r="E209" s="64" t="s">
        <v>984</v>
      </c>
      <c r="F209" s="24" t="s">
        <v>985</v>
      </c>
      <c r="G209" s="31">
        <v>1</v>
      </c>
      <c r="H209" s="31">
        <f>YEAR(D209)</f>
        <v>2014</v>
      </c>
      <c r="I209" s="92" t="s">
        <v>1068</v>
      </c>
      <c r="J209" s="93"/>
    </row>
    <row r="210" spans="1:10" x14ac:dyDescent="0.2">
      <c r="A210" s="37"/>
      <c r="B210" s="38" t="s">
        <v>1284</v>
      </c>
      <c r="C210" s="29" t="s">
        <v>969</v>
      </c>
      <c r="D210" s="39">
        <v>43512</v>
      </c>
      <c r="E210" s="40" t="s">
        <v>984</v>
      </c>
      <c r="F210" s="40" t="s">
        <v>985</v>
      </c>
      <c r="G210" s="41">
        <v>1</v>
      </c>
      <c r="H210" s="41">
        <v>2019</v>
      </c>
      <c r="I210" s="43" t="s">
        <v>978</v>
      </c>
      <c r="J210" s="93"/>
    </row>
    <row r="211" spans="1:10" x14ac:dyDescent="0.2">
      <c r="A211" s="20">
        <v>1866</v>
      </c>
      <c r="B211" s="21" t="s">
        <v>749</v>
      </c>
      <c r="C211" s="29" t="s">
        <v>969</v>
      </c>
      <c r="D211" s="22">
        <v>40978</v>
      </c>
      <c r="E211" s="64" t="s">
        <v>984</v>
      </c>
      <c r="F211" s="24" t="s">
        <v>985</v>
      </c>
      <c r="G211" s="25">
        <v>1</v>
      </c>
      <c r="H211" s="31">
        <f>YEAR(D211)</f>
        <v>2012</v>
      </c>
      <c r="I211" s="92" t="s">
        <v>1068</v>
      </c>
      <c r="J211" s="93"/>
    </row>
    <row r="212" spans="1:10" x14ac:dyDescent="0.2">
      <c r="A212" s="20">
        <v>1775</v>
      </c>
      <c r="B212" s="21" t="s">
        <v>633</v>
      </c>
      <c r="C212" s="21" t="s">
        <v>969</v>
      </c>
      <c r="D212" s="22">
        <v>40383</v>
      </c>
      <c r="E212" s="64" t="s">
        <v>984</v>
      </c>
      <c r="F212" s="24" t="s">
        <v>985</v>
      </c>
      <c r="G212" s="25">
        <v>1</v>
      </c>
      <c r="H212" s="31">
        <f>YEAR(D212)</f>
        <v>2010</v>
      </c>
      <c r="I212" s="92" t="s">
        <v>1068</v>
      </c>
      <c r="J212" s="93" t="s">
        <v>19</v>
      </c>
    </row>
    <row r="213" spans="1:10" x14ac:dyDescent="0.2">
      <c r="A213" s="27" t="s">
        <v>1069</v>
      </c>
      <c r="B213" s="29" t="s">
        <v>1118</v>
      </c>
      <c r="C213" s="29" t="s">
        <v>969</v>
      </c>
      <c r="D213" s="28">
        <v>41847</v>
      </c>
      <c r="E213" s="64" t="s">
        <v>984</v>
      </c>
      <c r="F213" s="24" t="s">
        <v>985</v>
      </c>
      <c r="G213" s="25">
        <v>1</v>
      </c>
      <c r="H213" s="31">
        <f>YEAR(D213)</f>
        <v>2014</v>
      </c>
      <c r="I213" s="92" t="s">
        <v>1068</v>
      </c>
      <c r="J213" s="93"/>
    </row>
    <row r="214" spans="1:10" x14ac:dyDescent="0.2">
      <c r="A214" s="37"/>
      <c r="B214" s="38" t="s">
        <v>1285</v>
      </c>
      <c r="C214" s="29" t="s">
        <v>969</v>
      </c>
      <c r="D214" s="39">
        <v>43512</v>
      </c>
      <c r="E214" s="40" t="s">
        <v>984</v>
      </c>
      <c r="F214" s="40" t="s">
        <v>985</v>
      </c>
      <c r="G214" s="41">
        <v>1</v>
      </c>
      <c r="H214" s="41">
        <v>2019</v>
      </c>
      <c r="I214" s="43" t="s">
        <v>978</v>
      </c>
      <c r="J214" s="93"/>
    </row>
    <row r="215" spans="1:10" x14ac:dyDescent="0.2">
      <c r="A215" s="30" t="s">
        <v>781</v>
      </c>
      <c r="B215" s="29" t="s">
        <v>865</v>
      </c>
      <c r="C215" s="29" t="s">
        <v>969</v>
      </c>
      <c r="D215" s="28">
        <v>41468</v>
      </c>
      <c r="E215" s="64" t="s">
        <v>984</v>
      </c>
      <c r="F215" s="24" t="s">
        <v>985</v>
      </c>
      <c r="G215" s="31">
        <v>1</v>
      </c>
      <c r="H215" s="31">
        <f t="shared" ref="H215:H226" si="9">YEAR(D215)</f>
        <v>2013</v>
      </c>
      <c r="I215" s="92" t="s">
        <v>1068</v>
      </c>
      <c r="J215" s="93"/>
    </row>
    <row r="216" spans="1:10" x14ac:dyDescent="0.2">
      <c r="A216" s="30" t="s">
        <v>781</v>
      </c>
      <c r="B216" s="29" t="s">
        <v>819</v>
      </c>
      <c r="C216" s="29" t="s">
        <v>969</v>
      </c>
      <c r="D216" s="28">
        <v>41706</v>
      </c>
      <c r="E216" s="64" t="s">
        <v>984</v>
      </c>
      <c r="F216" s="24" t="s">
        <v>985</v>
      </c>
      <c r="G216" s="31">
        <v>1</v>
      </c>
      <c r="H216" s="31">
        <f t="shared" si="9"/>
        <v>2014</v>
      </c>
      <c r="I216" s="92" t="s">
        <v>1068</v>
      </c>
      <c r="J216" s="93"/>
    </row>
    <row r="217" spans="1:10" x14ac:dyDescent="0.2">
      <c r="A217" s="20">
        <v>1815</v>
      </c>
      <c r="B217" s="21" t="s">
        <v>698</v>
      </c>
      <c r="C217" s="29" t="s">
        <v>969</v>
      </c>
      <c r="D217" s="22">
        <v>40950</v>
      </c>
      <c r="E217" s="64" t="s">
        <v>984</v>
      </c>
      <c r="F217" s="24" t="s">
        <v>985</v>
      </c>
      <c r="G217" s="25">
        <v>1</v>
      </c>
      <c r="H217" s="31">
        <f t="shared" si="9"/>
        <v>2012</v>
      </c>
      <c r="I217" s="92" t="s">
        <v>1068</v>
      </c>
      <c r="J217" s="93"/>
    </row>
    <row r="218" spans="1:10" x14ac:dyDescent="0.2">
      <c r="A218" s="20">
        <v>1863</v>
      </c>
      <c r="B218" s="21" t="s">
        <v>746</v>
      </c>
      <c r="C218" s="29" t="s">
        <v>969</v>
      </c>
      <c r="D218" s="22">
        <v>40978</v>
      </c>
      <c r="E218" s="64" t="s">
        <v>984</v>
      </c>
      <c r="F218" s="24" t="s">
        <v>985</v>
      </c>
      <c r="G218" s="25">
        <v>1</v>
      </c>
      <c r="H218" s="31">
        <f t="shared" si="9"/>
        <v>2012</v>
      </c>
      <c r="I218" s="92" t="s">
        <v>1068</v>
      </c>
      <c r="J218" s="93"/>
    </row>
    <row r="219" spans="1:10" x14ac:dyDescent="0.2">
      <c r="A219" s="27" t="s">
        <v>1069</v>
      </c>
      <c r="B219" s="29" t="s">
        <v>1125</v>
      </c>
      <c r="C219" s="29" t="s">
        <v>969</v>
      </c>
      <c r="D219" s="28">
        <v>41847</v>
      </c>
      <c r="E219" s="64" t="s">
        <v>984</v>
      </c>
      <c r="F219" s="24" t="s">
        <v>985</v>
      </c>
      <c r="G219" s="25">
        <v>1</v>
      </c>
      <c r="H219" s="31">
        <f t="shared" si="9"/>
        <v>2014</v>
      </c>
      <c r="I219" s="92" t="s">
        <v>1068</v>
      </c>
      <c r="J219" s="93"/>
    </row>
    <row r="220" spans="1:10" x14ac:dyDescent="0.2">
      <c r="A220" s="20">
        <v>1816</v>
      </c>
      <c r="B220" s="21" t="s">
        <v>699</v>
      </c>
      <c r="C220" s="29" t="s">
        <v>969</v>
      </c>
      <c r="D220" s="22">
        <v>40950</v>
      </c>
      <c r="E220" s="64" t="s">
        <v>984</v>
      </c>
      <c r="F220" s="24" t="s">
        <v>985</v>
      </c>
      <c r="G220" s="25">
        <v>1</v>
      </c>
      <c r="H220" s="31">
        <f t="shared" si="9"/>
        <v>2012</v>
      </c>
      <c r="I220" s="92" t="s">
        <v>1068</v>
      </c>
      <c r="J220" s="93"/>
    </row>
    <row r="221" spans="1:10" x14ac:dyDescent="0.2">
      <c r="A221" s="20">
        <v>1865</v>
      </c>
      <c r="B221" s="21" t="s">
        <v>748</v>
      </c>
      <c r="C221" s="29" t="s">
        <v>969</v>
      </c>
      <c r="D221" s="22">
        <v>40978</v>
      </c>
      <c r="E221" s="64" t="s">
        <v>984</v>
      </c>
      <c r="F221" s="24" t="s">
        <v>985</v>
      </c>
      <c r="G221" s="25">
        <v>1</v>
      </c>
      <c r="H221" s="31">
        <f t="shared" si="9"/>
        <v>2012</v>
      </c>
      <c r="I221" s="92" t="s">
        <v>1068</v>
      </c>
      <c r="J221" s="93"/>
    </row>
    <row r="222" spans="1:10" x14ac:dyDescent="0.2">
      <c r="A222" s="30" t="s">
        <v>781</v>
      </c>
      <c r="B222" s="29" t="s">
        <v>882</v>
      </c>
      <c r="C222" s="29" t="s">
        <v>969</v>
      </c>
      <c r="D222" s="28">
        <v>41328</v>
      </c>
      <c r="E222" s="64" t="s">
        <v>984</v>
      </c>
      <c r="F222" s="24" t="s">
        <v>985</v>
      </c>
      <c r="G222" s="31">
        <v>1</v>
      </c>
      <c r="H222" s="31">
        <f t="shared" si="9"/>
        <v>2013</v>
      </c>
      <c r="I222" s="92" t="s">
        <v>1068</v>
      </c>
      <c r="J222" s="93"/>
    </row>
    <row r="223" spans="1:10" x14ac:dyDescent="0.2">
      <c r="A223" s="20">
        <v>1867</v>
      </c>
      <c r="B223" s="21" t="s">
        <v>750</v>
      </c>
      <c r="C223" s="29" t="s">
        <v>969</v>
      </c>
      <c r="D223" s="22">
        <v>40978</v>
      </c>
      <c r="E223" s="64" t="s">
        <v>984</v>
      </c>
      <c r="F223" s="24" t="s">
        <v>985</v>
      </c>
      <c r="G223" s="25">
        <v>1</v>
      </c>
      <c r="H223" s="31">
        <f t="shared" si="9"/>
        <v>2012</v>
      </c>
      <c r="I223" s="92" t="s">
        <v>1068</v>
      </c>
      <c r="J223" s="93"/>
    </row>
    <row r="224" spans="1:10" x14ac:dyDescent="0.2">
      <c r="A224" s="20">
        <v>1788</v>
      </c>
      <c r="B224" s="21" t="s">
        <v>671</v>
      </c>
      <c r="C224" s="29" t="s">
        <v>969</v>
      </c>
      <c r="D224" s="22">
        <v>40607</v>
      </c>
      <c r="E224" s="64" t="s">
        <v>984</v>
      </c>
      <c r="F224" s="24" t="s">
        <v>985</v>
      </c>
      <c r="G224" s="25">
        <v>1</v>
      </c>
      <c r="H224" s="31">
        <f t="shared" si="9"/>
        <v>2011</v>
      </c>
      <c r="I224" s="92" t="s">
        <v>1068</v>
      </c>
      <c r="J224" s="93"/>
    </row>
    <row r="225" spans="1:10" x14ac:dyDescent="0.2">
      <c r="A225" s="20">
        <v>1864</v>
      </c>
      <c r="B225" s="21" t="s">
        <v>747</v>
      </c>
      <c r="C225" s="29" t="s">
        <v>969</v>
      </c>
      <c r="D225" s="22">
        <v>40978</v>
      </c>
      <c r="E225" s="64" t="s">
        <v>984</v>
      </c>
      <c r="F225" s="24" t="s">
        <v>985</v>
      </c>
      <c r="G225" s="25">
        <v>1</v>
      </c>
      <c r="H225" s="31">
        <f t="shared" si="9"/>
        <v>2012</v>
      </c>
      <c r="I225" s="92" t="s">
        <v>1068</v>
      </c>
      <c r="J225" s="93"/>
    </row>
    <row r="226" spans="1:10" x14ac:dyDescent="0.2">
      <c r="A226" s="27" t="s">
        <v>1069</v>
      </c>
      <c r="B226" s="29" t="s">
        <v>1108</v>
      </c>
      <c r="C226" s="29" t="s">
        <v>969</v>
      </c>
      <c r="D226" s="28">
        <v>41847</v>
      </c>
      <c r="E226" s="64" t="s">
        <v>984</v>
      </c>
      <c r="F226" s="24" t="s">
        <v>985</v>
      </c>
      <c r="G226" s="25">
        <v>1</v>
      </c>
      <c r="H226" s="31">
        <f t="shared" si="9"/>
        <v>2014</v>
      </c>
      <c r="I226" s="92" t="s">
        <v>1068</v>
      </c>
      <c r="J226" s="93"/>
    </row>
    <row r="227" spans="1:10" x14ac:dyDescent="0.2">
      <c r="A227" s="37"/>
      <c r="B227" s="38" t="s">
        <v>1286</v>
      </c>
      <c r="C227" s="29" t="s">
        <v>969</v>
      </c>
      <c r="D227" s="39">
        <v>43512</v>
      </c>
      <c r="E227" s="40" t="s">
        <v>984</v>
      </c>
      <c r="F227" s="40" t="s">
        <v>985</v>
      </c>
      <c r="G227" s="41">
        <v>1</v>
      </c>
      <c r="H227" s="41">
        <v>2019</v>
      </c>
      <c r="I227" s="43" t="s">
        <v>978</v>
      </c>
      <c r="J227" s="93"/>
    </row>
    <row r="228" spans="1:10" x14ac:dyDescent="0.2">
      <c r="A228" s="35"/>
      <c r="B228" s="43" t="s">
        <v>1606</v>
      </c>
      <c r="C228" s="29" t="s">
        <v>969</v>
      </c>
      <c r="D228" s="34">
        <v>44336</v>
      </c>
      <c r="E228" s="64" t="s">
        <v>984</v>
      </c>
      <c r="F228" s="24" t="s">
        <v>985</v>
      </c>
      <c r="G228" s="25">
        <v>1</v>
      </c>
      <c r="H228" s="41">
        <f>YEAR(D228)</f>
        <v>2021</v>
      </c>
      <c r="I228" s="96"/>
      <c r="J228" s="95"/>
    </row>
    <row r="229" spans="1:10" x14ac:dyDescent="0.2">
      <c r="A229" s="30" t="s">
        <v>781</v>
      </c>
      <c r="B229" s="29" t="s">
        <v>830</v>
      </c>
      <c r="C229" s="29" t="s">
        <v>969</v>
      </c>
      <c r="D229" s="28">
        <v>41468</v>
      </c>
      <c r="E229" s="64" t="s">
        <v>984</v>
      </c>
      <c r="F229" s="24" t="s">
        <v>985</v>
      </c>
      <c r="G229" s="31">
        <v>1</v>
      </c>
      <c r="H229" s="31">
        <f>YEAR(D229)</f>
        <v>2013</v>
      </c>
      <c r="I229" s="92" t="s">
        <v>1068</v>
      </c>
      <c r="J229" s="93"/>
    </row>
    <row r="230" spans="1:10" x14ac:dyDescent="0.2">
      <c r="A230" s="27" t="s">
        <v>1069</v>
      </c>
      <c r="B230" s="29" t="s">
        <v>1112</v>
      </c>
      <c r="C230" s="29" t="s">
        <v>969</v>
      </c>
      <c r="D230" s="28">
        <v>41847</v>
      </c>
      <c r="E230" s="64" t="s">
        <v>984</v>
      </c>
      <c r="F230" s="24" t="s">
        <v>985</v>
      </c>
      <c r="G230" s="25">
        <v>1</v>
      </c>
      <c r="H230" s="31">
        <f>YEAR(D230)</f>
        <v>2014</v>
      </c>
      <c r="I230" s="92" t="s">
        <v>1068</v>
      </c>
      <c r="J230" s="93"/>
    </row>
    <row r="231" spans="1:10" x14ac:dyDescent="0.2">
      <c r="A231" s="20">
        <v>1787</v>
      </c>
      <c r="B231" s="21" t="s">
        <v>670</v>
      </c>
      <c r="C231" s="29" t="s">
        <v>969</v>
      </c>
      <c r="D231" s="22">
        <v>40607</v>
      </c>
      <c r="E231" s="64" t="s">
        <v>984</v>
      </c>
      <c r="F231" s="24" t="s">
        <v>985</v>
      </c>
      <c r="G231" s="25">
        <v>1</v>
      </c>
      <c r="H231" s="31">
        <f>YEAR(D231)</f>
        <v>2011</v>
      </c>
      <c r="I231" s="92" t="s">
        <v>1068</v>
      </c>
      <c r="J231" s="93"/>
    </row>
    <row r="232" spans="1:10" x14ac:dyDescent="0.2">
      <c r="A232" s="35"/>
      <c r="B232" s="21" t="s">
        <v>1456</v>
      </c>
      <c r="C232" s="21" t="s">
        <v>3</v>
      </c>
      <c r="D232" s="34">
        <v>44255</v>
      </c>
      <c r="E232" s="64" t="s">
        <v>984</v>
      </c>
      <c r="F232" s="24" t="s">
        <v>985</v>
      </c>
      <c r="G232" s="25">
        <v>1</v>
      </c>
      <c r="H232" s="41">
        <v>2021</v>
      </c>
      <c r="I232" s="36"/>
      <c r="J232" s="95"/>
    </row>
    <row r="233" spans="1:10" x14ac:dyDescent="0.2">
      <c r="A233" s="20">
        <v>1491</v>
      </c>
      <c r="B233" s="21" t="s">
        <v>391</v>
      </c>
      <c r="C233" s="21" t="s">
        <v>3</v>
      </c>
      <c r="D233" s="22">
        <v>39432</v>
      </c>
      <c r="E233" s="64" t="s">
        <v>984</v>
      </c>
      <c r="F233" s="24" t="s">
        <v>985</v>
      </c>
      <c r="G233" s="25">
        <v>1</v>
      </c>
      <c r="H233" s="31">
        <f>YEAR(D233)</f>
        <v>2007</v>
      </c>
      <c r="I233" s="36"/>
      <c r="J233" s="95"/>
    </row>
    <row r="234" spans="1:10" x14ac:dyDescent="0.2">
      <c r="A234" s="35"/>
      <c r="B234" s="21" t="s">
        <v>1472</v>
      </c>
      <c r="C234" s="21" t="s">
        <v>3</v>
      </c>
      <c r="D234" s="34">
        <v>44255</v>
      </c>
      <c r="E234" s="64" t="s">
        <v>984</v>
      </c>
      <c r="F234" s="24" t="s">
        <v>985</v>
      </c>
      <c r="G234" s="25">
        <v>1</v>
      </c>
      <c r="H234" s="41">
        <v>2021</v>
      </c>
      <c r="I234" s="96"/>
      <c r="J234" s="95"/>
    </row>
    <row r="235" spans="1:10" x14ac:dyDescent="0.2">
      <c r="A235" s="35"/>
      <c r="B235" s="21" t="s">
        <v>1425</v>
      </c>
      <c r="C235" s="21" t="s">
        <v>3</v>
      </c>
      <c r="D235" s="34">
        <v>43883</v>
      </c>
      <c r="E235" s="64" t="s">
        <v>984</v>
      </c>
      <c r="F235" s="24" t="s">
        <v>985</v>
      </c>
      <c r="G235" s="25">
        <v>1</v>
      </c>
      <c r="H235" s="41">
        <v>2020</v>
      </c>
      <c r="I235" s="36"/>
      <c r="J235" s="95"/>
    </row>
    <row r="236" spans="1:10" x14ac:dyDescent="0.2">
      <c r="A236" s="30" t="s">
        <v>781</v>
      </c>
      <c r="B236" s="29" t="s">
        <v>887</v>
      </c>
      <c r="C236" s="21" t="s">
        <v>3</v>
      </c>
      <c r="D236" s="28">
        <v>41328</v>
      </c>
      <c r="E236" s="64" t="s">
        <v>984</v>
      </c>
      <c r="F236" s="24" t="s">
        <v>985</v>
      </c>
      <c r="G236" s="31">
        <v>1</v>
      </c>
      <c r="H236" s="31">
        <f>YEAR(D236)</f>
        <v>2013</v>
      </c>
      <c r="I236" s="36"/>
      <c r="J236" s="95"/>
    </row>
    <row r="237" spans="1:10" x14ac:dyDescent="0.2">
      <c r="A237" s="35"/>
      <c r="B237" s="21" t="s">
        <v>1463</v>
      </c>
      <c r="C237" s="21" t="s">
        <v>3</v>
      </c>
      <c r="D237" s="34">
        <v>44255</v>
      </c>
      <c r="E237" s="64" t="s">
        <v>984</v>
      </c>
      <c r="F237" s="24" t="s">
        <v>985</v>
      </c>
      <c r="G237" s="25">
        <v>1</v>
      </c>
      <c r="H237" s="41">
        <v>2021</v>
      </c>
      <c r="I237" s="36"/>
      <c r="J237" s="95"/>
    </row>
    <row r="238" spans="1:10" x14ac:dyDescent="0.2">
      <c r="A238" s="27" t="s">
        <v>1069</v>
      </c>
      <c r="B238" s="29" t="s">
        <v>1185</v>
      </c>
      <c r="C238" s="21" t="s">
        <v>3</v>
      </c>
      <c r="D238" s="28">
        <v>42791</v>
      </c>
      <c r="E238" s="78" t="s">
        <v>984</v>
      </c>
      <c r="F238" s="31" t="s">
        <v>985</v>
      </c>
      <c r="G238" s="25">
        <v>1</v>
      </c>
      <c r="H238" s="31">
        <f>YEAR(D238)</f>
        <v>2017</v>
      </c>
      <c r="I238" s="36"/>
      <c r="J238" s="95"/>
    </row>
    <row r="239" spans="1:10" x14ac:dyDescent="0.2">
      <c r="A239" s="35"/>
      <c r="B239" s="21" t="s">
        <v>1452</v>
      </c>
      <c r="C239" s="21" t="s">
        <v>3</v>
      </c>
      <c r="D239" s="34">
        <v>44255</v>
      </c>
      <c r="E239" s="64" t="s">
        <v>984</v>
      </c>
      <c r="F239" s="24" t="s">
        <v>985</v>
      </c>
      <c r="G239" s="25">
        <v>1</v>
      </c>
      <c r="H239" s="41">
        <v>2021</v>
      </c>
      <c r="I239" s="36"/>
      <c r="J239" s="95"/>
    </row>
    <row r="240" spans="1:10" x14ac:dyDescent="0.2">
      <c r="A240" s="20">
        <v>1330</v>
      </c>
      <c r="B240" s="21" t="s">
        <v>265</v>
      </c>
      <c r="C240" s="21" t="s">
        <v>3</v>
      </c>
      <c r="D240" s="22">
        <v>39432</v>
      </c>
      <c r="E240" s="64" t="s">
        <v>984</v>
      </c>
      <c r="F240" s="24" t="s">
        <v>985</v>
      </c>
      <c r="G240" s="25">
        <v>1</v>
      </c>
      <c r="H240" s="31">
        <f>YEAR(D240)</f>
        <v>2007</v>
      </c>
      <c r="I240" s="36"/>
      <c r="J240" s="95"/>
    </row>
    <row r="241" spans="1:10" x14ac:dyDescent="0.2">
      <c r="A241" s="27" t="s">
        <v>1069</v>
      </c>
      <c r="B241" s="29" t="s">
        <v>1147</v>
      </c>
      <c r="C241" s="21" t="s">
        <v>3</v>
      </c>
      <c r="D241" s="28">
        <v>42637</v>
      </c>
      <c r="E241" s="78" t="s">
        <v>984</v>
      </c>
      <c r="F241" s="31" t="s">
        <v>985</v>
      </c>
      <c r="G241" s="25">
        <v>1</v>
      </c>
      <c r="H241" s="31">
        <f>YEAR(D241)</f>
        <v>2016</v>
      </c>
      <c r="I241" s="36"/>
      <c r="J241" s="95"/>
    </row>
    <row r="242" spans="1:10" x14ac:dyDescent="0.2">
      <c r="A242" s="27" t="s">
        <v>1069</v>
      </c>
      <c r="B242" s="29" t="s">
        <v>1013</v>
      </c>
      <c r="C242" s="21" t="s">
        <v>3</v>
      </c>
      <c r="D242" s="28">
        <v>42083</v>
      </c>
      <c r="E242" s="64" t="s">
        <v>984</v>
      </c>
      <c r="F242" s="24" t="s">
        <v>985</v>
      </c>
      <c r="G242" s="25">
        <v>1</v>
      </c>
      <c r="H242" s="31">
        <f>YEAR(D242)</f>
        <v>2015</v>
      </c>
      <c r="I242" s="36"/>
      <c r="J242" s="95"/>
    </row>
    <row r="243" spans="1:10" x14ac:dyDescent="0.2">
      <c r="A243" s="35"/>
      <c r="B243" s="21" t="s">
        <v>1461</v>
      </c>
      <c r="C243" s="21" t="s">
        <v>3</v>
      </c>
      <c r="D243" s="34">
        <v>44255</v>
      </c>
      <c r="E243" s="64" t="s">
        <v>984</v>
      </c>
      <c r="F243" s="24" t="s">
        <v>985</v>
      </c>
      <c r="G243" s="25">
        <v>1</v>
      </c>
      <c r="H243" s="41">
        <v>2021</v>
      </c>
      <c r="I243" s="36"/>
      <c r="J243" s="95"/>
    </row>
    <row r="244" spans="1:10" x14ac:dyDescent="0.2">
      <c r="A244" s="20">
        <v>1485</v>
      </c>
      <c r="B244" s="21" t="s">
        <v>385</v>
      </c>
      <c r="C244" s="21" t="s">
        <v>3</v>
      </c>
      <c r="D244" s="22">
        <v>39432</v>
      </c>
      <c r="E244" s="64" t="s">
        <v>984</v>
      </c>
      <c r="F244" s="24" t="s">
        <v>985</v>
      </c>
      <c r="G244" s="25">
        <v>1</v>
      </c>
      <c r="H244" s="31">
        <f>YEAR(D244)</f>
        <v>2007</v>
      </c>
      <c r="I244" s="36"/>
      <c r="J244" s="95"/>
    </row>
    <row r="245" spans="1:10" x14ac:dyDescent="0.2">
      <c r="A245" s="35"/>
      <c r="B245" s="21" t="s">
        <v>1477</v>
      </c>
      <c r="C245" s="21" t="s">
        <v>3</v>
      </c>
      <c r="D245" s="34">
        <v>44255</v>
      </c>
      <c r="E245" s="64" t="s">
        <v>984</v>
      </c>
      <c r="F245" s="24" t="s">
        <v>985</v>
      </c>
      <c r="G245" s="25">
        <v>1</v>
      </c>
      <c r="H245" s="41">
        <v>2021</v>
      </c>
      <c r="I245" s="36"/>
      <c r="J245" s="95"/>
    </row>
    <row r="246" spans="1:10" x14ac:dyDescent="0.2">
      <c r="A246" s="35"/>
      <c r="B246" s="43" t="s">
        <v>1609</v>
      </c>
      <c r="C246" s="26" t="s">
        <v>3</v>
      </c>
      <c r="D246" s="34">
        <v>44336</v>
      </c>
      <c r="E246" s="64" t="s">
        <v>984</v>
      </c>
      <c r="F246" s="24" t="s">
        <v>985</v>
      </c>
      <c r="G246" s="25">
        <v>1</v>
      </c>
      <c r="H246" s="41">
        <f t="shared" ref="H246:H255" si="10">YEAR(D246)</f>
        <v>2021</v>
      </c>
      <c r="I246" s="96"/>
      <c r="J246" s="95"/>
    </row>
    <row r="247" spans="1:10" x14ac:dyDescent="0.2">
      <c r="A247" s="27" t="s">
        <v>1069</v>
      </c>
      <c r="B247" s="29" t="s">
        <v>1186</v>
      </c>
      <c r="C247" s="21" t="s">
        <v>3</v>
      </c>
      <c r="D247" s="28">
        <v>42791</v>
      </c>
      <c r="E247" s="78" t="s">
        <v>984</v>
      </c>
      <c r="F247" s="31" t="s">
        <v>985</v>
      </c>
      <c r="G247" s="25">
        <v>1</v>
      </c>
      <c r="H247" s="31">
        <f t="shared" si="10"/>
        <v>2017</v>
      </c>
      <c r="I247" s="36"/>
      <c r="J247" s="95"/>
    </row>
    <row r="248" spans="1:10" x14ac:dyDescent="0.2">
      <c r="A248" s="20">
        <v>1331</v>
      </c>
      <c r="B248" s="21" t="s">
        <v>266</v>
      </c>
      <c r="C248" s="21" t="s">
        <v>3</v>
      </c>
      <c r="D248" s="22">
        <v>38100</v>
      </c>
      <c r="E248" s="64" t="s">
        <v>984</v>
      </c>
      <c r="F248" s="24" t="s">
        <v>985</v>
      </c>
      <c r="G248" s="25">
        <v>1</v>
      </c>
      <c r="H248" s="31">
        <f t="shared" si="10"/>
        <v>2004</v>
      </c>
      <c r="I248" s="36"/>
      <c r="J248" s="95"/>
    </row>
    <row r="249" spans="1:10" x14ac:dyDescent="0.2">
      <c r="A249" s="27" t="s">
        <v>1069</v>
      </c>
      <c r="B249" s="29" t="s">
        <v>1005</v>
      </c>
      <c r="C249" s="21" t="s">
        <v>3</v>
      </c>
      <c r="D249" s="28">
        <v>42064</v>
      </c>
      <c r="E249" s="64" t="s">
        <v>984</v>
      </c>
      <c r="F249" s="24" t="s">
        <v>985</v>
      </c>
      <c r="G249" s="25">
        <v>1</v>
      </c>
      <c r="H249" s="31">
        <f t="shared" si="10"/>
        <v>2015</v>
      </c>
      <c r="I249" s="36"/>
      <c r="J249" s="95"/>
    </row>
    <row r="250" spans="1:10" x14ac:dyDescent="0.2">
      <c r="A250" s="27" t="s">
        <v>1069</v>
      </c>
      <c r="B250" s="29" t="s">
        <v>1187</v>
      </c>
      <c r="C250" s="21" t="s">
        <v>3</v>
      </c>
      <c r="D250" s="28">
        <v>42791</v>
      </c>
      <c r="E250" s="78" t="s">
        <v>984</v>
      </c>
      <c r="F250" s="31" t="s">
        <v>985</v>
      </c>
      <c r="G250" s="25">
        <v>1</v>
      </c>
      <c r="H250" s="31">
        <f t="shared" si="10"/>
        <v>2017</v>
      </c>
      <c r="I250" s="36"/>
      <c r="J250" s="95"/>
    </row>
    <row r="251" spans="1:10" x14ac:dyDescent="0.2">
      <c r="A251" s="27" t="s">
        <v>1069</v>
      </c>
      <c r="B251" s="29" t="s">
        <v>1014</v>
      </c>
      <c r="C251" s="21" t="s">
        <v>3</v>
      </c>
      <c r="D251" s="28">
        <v>42083</v>
      </c>
      <c r="E251" s="64" t="s">
        <v>984</v>
      </c>
      <c r="F251" s="24" t="s">
        <v>985</v>
      </c>
      <c r="G251" s="25">
        <v>1</v>
      </c>
      <c r="H251" s="31">
        <f t="shared" si="10"/>
        <v>2015</v>
      </c>
      <c r="I251" s="36"/>
      <c r="J251" s="95"/>
    </row>
    <row r="252" spans="1:10" x14ac:dyDescent="0.2">
      <c r="A252" s="20">
        <v>1195</v>
      </c>
      <c r="B252" s="21" t="s">
        <v>182</v>
      </c>
      <c r="C252" s="21" t="s">
        <v>3</v>
      </c>
      <c r="D252" s="22">
        <v>38192</v>
      </c>
      <c r="E252" s="64" t="s">
        <v>984</v>
      </c>
      <c r="F252" s="24" t="s">
        <v>985</v>
      </c>
      <c r="G252" s="25">
        <v>1</v>
      </c>
      <c r="H252" s="31">
        <f t="shared" si="10"/>
        <v>2004</v>
      </c>
      <c r="I252" s="96"/>
      <c r="J252" s="95"/>
    </row>
    <row r="253" spans="1:10" x14ac:dyDescent="0.2">
      <c r="A253" s="35"/>
      <c r="B253" s="43" t="s">
        <v>1608</v>
      </c>
      <c r="C253" s="26" t="s">
        <v>3</v>
      </c>
      <c r="D253" s="34">
        <v>44336</v>
      </c>
      <c r="E253" s="64" t="s">
        <v>984</v>
      </c>
      <c r="F253" s="24" t="s">
        <v>985</v>
      </c>
      <c r="G253" s="25">
        <v>1</v>
      </c>
      <c r="H253" s="41">
        <f t="shared" si="10"/>
        <v>2021</v>
      </c>
      <c r="I253" s="96"/>
      <c r="J253" s="95"/>
    </row>
    <row r="254" spans="1:10" x14ac:dyDescent="0.2">
      <c r="A254" s="20">
        <v>1826</v>
      </c>
      <c r="B254" s="21" t="s">
        <v>709</v>
      </c>
      <c r="C254" s="21" t="s">
        <v>3</v>
      </c>
      <c r="D254" s="22">
        <v>40950</v>
      </c>
      <c r="E254" s="64" t="s">
        <v>984</v>
      </c>
      <c r="F254" s="24" t="s">
        <v>985</v>
      </c>
      <c r="G254" s="25">
        <v>1</v>
      </c>
      <c r="H254" s="31">
        <f t="shared" si="10"/>
        <v>2012</v>
      </c>
      <c r="I254" s="96"/>
      <c r="J254" s="95"/>
    </row>
    <row r="255" spans="1:10" x14ac:dyDescent="0.2">
      <c r="A255" s="20">
        <v>1824</v>
      </c>
      <c r="B255" s="21" t="s">
        <v>707</v>
      </c>
      <c r="C255" s="21" t="s">
        <v>3</v>
      </c>
      <c r="D255" s="22">
        <v>40950</v>
      </c>
      <c r="E255" s="64" t="s">
        <v>984</v>
      </c>
      <c r="F255" s="24" t="s">
        <v>985</v>
      </c>
      <c r="G255" s="25">
        <v>1</v>
      </c>
      <c r="H255" s="31">
        <f t="shared" si="10"/>
        <v>2012</v>
      </c>
      <c r="I255" s="96"/>
      <c r="J255" s="95"/>
    </row>
    <row r="256" spans="1:10" x14ac:dyDescent="0.2">
      <c r="A256" s="35"/>
      <c r="B256" s="21" t="s">
        <v>1464</v>
      </c>
      <c r="C256" s="21" t="s">
        <v>3</v>
      </c>
      <c r="D256" s="34">
        <v>44255</v>
      </c>
      <c r="E256" s="64" t="s">
        <v>984</v>
      </c>
      <c r="F256" s="24" t="s">
        <v>985</v>
      </c>
      <c r="G256" s="25">
        <v>1</v>
      </c>
      <c r="H256" s="41">
        <v>2021</v>
      </c>
      <c r="I256" s="36"/>
      <c r="J256" s="95"/>
    </row>
    <row r="257" spans="1:10" x14ac:dyDescent="0.2">
      <c r="A257" s="35"/>
      <c r="B257" s="21" t="s">
        <v>1455</v>
      </c>
      <c r="C257" s="21" t="s">
        <v>3</v>
      </c>
      <c r="D257" s="34">
        <v>44255</v>
      </c>
      <c r="E257" s="64" t="s">
        <v>984</v>
      </c>
      <c r="F257" s="24" t="s">
        <v>985</v>
      </c>
      <c r="G257" s="25">
        <v>1</v>
      </c>
      <c r="H257" s="41">
        <v>2021</v>
      </c>
      <c r="I257" s="36"/>
      <c r="J257" s="95"/>
    </row>
    <row r="258" spans="1:10" x14ac:dyDescent="0.2">
      <c r="A258" s="27" t="s">
        <v>1069</v>
      </c>
      <c r="B258" s="29" t="s">
        <v>1006</v>
      </c>
      <c r="C258" s="21" t="s">
        <v>3</v>
      </c>
      <c r="D258" s="28">
        <v>42064</v>
      </c>
      <c r="E258" s="64" t="s">
        <v>984</v>
      </c>
      <c r="F258" s="24" t="s">
        <v>985</v>
      </c>
      <c r="G258" s="25">
        <v>1</v>
      </c>
      <c r="H258" s="31">
        <f>YEAR(D258)</f>
        <v>2015</v>
      </c>
      <c r="I258" s="36"/>
      <c r="J258" s="95"/>
    </row>
    <row r="259" spans="1:10" x14ac:dyDescent="0.2">
      <c r="A259" s="35"/>
      <c r="B259" s="21" t="s">
        <v>1458</v>
      </c>
      <c r="C259" s="21" t="s">
        <v>3</v>
      </c>
      <c r="D259" s="34">
        <v>44255</v>
      </c>
      <c r="E259" s="64" t="s">
        <v>984</v>
      </c>
      <c r="F259" s="24" t="s">
        <v>985</v>
      </c>
      <c r="G259" s="25">
        <v>1</v>
      </c>
      <c r="H259" s="41">
        <v>2021</v>
      </c>
      <c r="I259" s="36"/>
      <c r="J259" s="95"/>
    </row>
    <row r="260" spans="1:10" x14ac:dyDescent="0.2">
      <c r="A260" s="20">
        <v>1594</v>
      </c>
      <c r="B260" s="21" t="s">
        <v>489</v>
      </c>
      <c r="C260" s="21" t="s">
        <v>3</v>
      </c>
      <c r="D260" s="22">
        <v>39837</v>
      </c>
      <c r="E260" s="64" t="s">
        <v>984</v>
      </c>
      <c r="F260" s="24" t="s">
        <v>985</v>
      </c>
      <c r="G260" s="25">
        <v>1</v>
      </c>
      <c r="H260" s="31">
        <f>YEAR(D260)</f>
        <v>2009</v>
      </c>
      <c r="I260" s="36"/>
      <c r="J260" s="95"/>
    </row>
    <row r="261" spans="1:10" x14ac:dyDescent="0.2">
      <c r="A261" s="35"/>
      <c r="B261" s="43" t="s">
        <v>1610</v>
      </c>
      <c r="C261" s="26" t="s">
        <v>3</v>
      </c>
      <c r="D261" s="34">
        <v>44336</v>
      </c>
      <c r="E261" s="64" t="s">
        <v>984</v>
      </c>
      <c r="F261" s="24" t="s">
        <v>985</v>
      </c>
      <c r="G261" s="25">
        <v>1</v>
      </c>
      <c r="H261" s="41">
        <f>YEAR(D261)</f>
        <v>2021</v>
      </c>
      <c r="I261" s="96"/>
      <c r="J261" s="95"/>
    </row>
    <row r="262" spans="1:10" x14ac:dyDescent="0.2">
      <c r="A262" s="27" t="s">
        <v>1069</v>
      </c>
      <c r="B262" s="29" t="s">
        <v>1007</v>
      </c>
      <c r="C262" s="21" t="s">
        <v>3</v>
      </c>
      <c r="D262" s="28">
        <v>42064</v>
      </c>
      <c r="E262" s="64" t="s">
        <v>984</v>
      </c>
      <c r="F262" s="24" t="s">
        <v>985</v>
      </c>
      <c r="G262" s="25">
        <v>1</v>
      </c>
      <c r="H262" s="31">
        <f>YEAR(D262)</f>
        <v>2015</v>
      </c>
      <c r="I262" s="96"/>
      <c r="J262" s="95"/>
    </row>
    <row r="263" spans="1:10" x14ac:dyDescent="0.2">
      <c r="A263" s="20">
        <v>1825</v>
      </c>
      <c r="B263" s="21" t="s">
        <v>708</v>
      </c>
      <c r="C263" s="21" t="s">
        <v>3</v>
      </c>
      <c r="D263" s="22">
        <v>40950</v>
      </c>
      <c r="E263" s="64" t="s">
        <v>984</v>
      </c>
      <c r="F263" s="24" t="s">
        <v>985</v>
      </c>
      <c r="G263" s="25">
        <v>1</v>
      </c>
      <c r="H263" s="31">
        <f>YEAR(D263)</f>
        <v>2012</v>
      </c>
      <c r="I263" s="36"/>
      <c r="J263" s="95"/>
    </row>
    <row r="264" spans="1:10" x14ac:dyDescent="0.2">
      <c r="A264" s="35"/>
      <c r="B264" s="21" t="s">
        <v>1476</v>
      </c>
      <c r="C264" s="21" t="s">
        <v>3</v>
      </c>
      <c r="D264" s="34">
        <v>44255</v>
      </c>
      <c r="E264" s="64" t="s">
        <v>984</v>
      </c>
      <c r="F264" s="24" t="s">
        <v>985</v>
      </c>
      <c r="G264" s="25">
        <v>1</v>
      </c>
      <c r="H264" s="41">
        <v>2021</v>
      </c>
      <c r="I264" s="36"/>
      <c r="J264" s="95"/>
    </row>
    <row r="265" spans="1:10" x14ac:dyDescent="0.2">
      <c r="A265" s="35"/>
      <c r="B265" s="21" t="s">
        <v>1470</v>
      </c>
      <c r="C265" s="21" t="s">
        <v>3</v>
      </c>
      <c r="D265" s="34">
        <v>44255</v>
      </c>
      <c r="E265" s="64" t="s">
        <v>984</v>
      </c>
      <c r="F265" s="24" t="s">
        <v>985</v>
      </c>
      <c r="G265" s="25">
        <v>1</v>
      </c>
      <c r="H265" s="41">
        <v>2021</v>
      </c>
      <c r="I265" s="36"/>
      <c r="J265" s="95"/>
    </row>
    <row r="266" spans="1:10" x14ac:dyDescent="0.2">
      <c r="A266" s="20">
        <v>1869</v>
      </c>
      <c r="B266" s="21" t="s">
        <v>752</v>
      </c>
      <c r="C266" s="21" t="s">
        <v>3</v>
      </c>
      <c r="D266" s="22">
        <v>40978</v>
      </c>
      <c r="E266" s="64" t="s">
        <v>984</v>
      </c>
      <c r="F266" s="24" t="s">
        <v>985</v>
      </c>
      <c r="G266" s="25">
        <v>1</v>
      </c>
      <c r="H266" s="31">
        <f>YEAR(D266)</f>
        <v>2012</v>
      </c>
      <c r="I266" s="36"/>
      <c r="J266" s="95"/>
    </row>
    <row r="267" spans="1:10" x14ac:dyDescent="0.2">
      <c r="A267" s="20">
        <v>1822</v>
      </c>
      <c r="B267" s="21" t="s">
        <v>705</v>
      </c>
      <c r="C267" s="21" t="s">
        <v>3</v>
      </c>
      <c r="D267" s="22">
        <v>40950</v>
      </c>
      <c r="E267" s="64" t="s">
        <v>984</v>
      </c>
      <c r="F267" s="24" t="s">
        <v>985</v>
      </c>
      <c r="G267" s="25">
        <v>1</v>
      </c>
      <c r="H267" s="31">
        <f>YEAR(D267)</f>
        <v>2012</v>
      </c>
      <c r="I267" s="36"/>
      <c r="J267" s="95"/>
    </row>
    <row r="268" spans="1:10" x14ac:dyDescent="0.2">
      <c r="A268" s="27" t="s">
        <v>1069</v>
      </c>
      <c r="B268" s="29" t="s">
        <v>1073</v>
      </c>
      <c r="C268" s="21" t="s">
        <v>3</v>
      </c>
      <c r="D268" s="28">
        <v>42413</v>
      </c>
      <c r="E268" s="64" t="s">
        <v>984</v>
      </c>
      <c r="F268" s="24" t="s">
        <v>985</v>
      </c>
      <c r="G268" s="25">
        <v>1</v>
      </c>
      <c r="H268" s="31">
        <f>YEAR(D268)</f>
        <v>2016</v>
      </c>
      <c r="I268" s="36"/>
      <c r="J268" s="95"/>
    </row>
    <row r="269" spans="1:10" x14ac:dyDescent="0.2">
      <c r="A269" s="35"/>
      <c r="B269" s="21" t="s">
        <v>1466</v>
      </c>
      <c r="C269" s="21" t="s">
        <v>3</v>
      </c>
      <c r="D269" s="34">
        <v>44255</v>
      </c>
      <c r="E269" s="64" t="s">
        <v>984</v>
      </c>
      <c r="F269" s="24" t="s">
        <v>985</v>
      </c>
      <c r="G269" s="25">
        <v>1</v>
      </c>
      <c r="H269" s="41">
        <v>2021</v>
      </c>
      <c r="I269" s="36"/>
      <c r="J269" s="95"/>
    </row>
    <row r="270" spans="1:10" x14ac:dyDescent="0.2">
      <c r="A270" s="20">
        <v>1820</v>
      </c>
      <c r="B270" s="21" t="s">
        <v>703</v>
      </c>
      <c r="C270" s="21" t="s">
        <v>3</v>
      </c>
      <c r="D270" s="22">
        <v>40950</v>
      </c>
      <c r="E270" s="64" t="s">
        <v>984</v>
      </c>
      <c r="F270" s="24" t="s">
        <v>985</v>
      </c>
      <c r="G270" s="25">
        <v>1</v>
      </c>
      <c r="H270" s="31">
        <f>YEAR(D270)</f>
        <v>2012</v>
      </c>
      <c r="I270" s="92" t="s">
        <v>1068</v>
      </c>
      <c r="J270" s="93"/>
    </row>
    <row r="271" spans="1:10" x14ac:dyDescent="0.2">
      <c r="A271" s="30" t="s">
        <v>781</v>
      </c>
      <c r="B271" s="29" t="s">
        <v>869</v>
      </c>
      <c r="C271" s="21" t="s">
        <v>3</v>
      </c>
      <c r="D271" s="28">
        <v>41328</v>
      </c>
      <c r="E271" s="64" t="s">
        <v>984</v>
      </c>
      <c r="F271" s="24" t="s">
        <v>985</v>
      </c>
      <c r="G271" s="31">
        <v>1</v>
      </c>
      <c r="H271" s="31">
        <f>YEAR(D271)</f>
        <v>2013</v>
      </c>
      <c r="I271" s="92" t="s">
        <v>1068</v>
      </c>
      <c r="J271" s="93"/>
    </row>
    <row r="272" spans="1:10" x14ac:dyDescent="0.2">
      <c r="A272" s="35"/>
      <c r="B272" s="21" t="s">
        <v>1457</v>
      </c>
      <c r="C272" s="21" t="s">
        <v>3</v>
      </c>
      <c r="D272" s="34">
        <v>44255</v>
      </c>
      <c r="E272" s="64" t="s">
        <v>984</v>
      </c>
      <c r="F272" s="24" t="s">
        <v>985</v>
      </c>
      <c r="G272" s="25">
        <v>1</v>
      </c>
      <c r="H272" s="41">
        <v>2021</v>
      </c>
      <c r="I272" s="92" t="s">
        <v>978</v>
      </c>
      <c r="J272" s="93"/>
    </row>
    <row r="273" spans="1:10" x14ac:dyDescent="0.2">
      <c r="A273" s="35"/>
      <c r="B273" s="21" t="s">
        <v>1459</v>
      </c>
      <c r="C273" s="21" t="s">
        <v>3</v>
      </c>
      <c r="D273" s="34">
        <v>44255</v>
      </c>
      <c r="E273" s="64" t="s">
        <v>984</v>
      </c>
      <c r="F273" s="24" t="s">
        <v>985</v>
      </c>
      <c r="G273" s="25">
        <v>1</v>
      </c>
      <c r="H273" s="41">
        <v>2021</v>
      </c>
      <c r="I273" s="92" t="s">
        <v>1068</v>
      </c>
      <c r="J273" s="93"/>
    </row>
    <row r="274" spans="1:10" x14ac:dyDescent="0.2">
      <c r="A274" s="20">
        <v>1774</v>
      </c>
      <c r="B274" s="21" t="s">
        <v>642</v>
      </c>
      <c r="C274" s="21" t="s">
        <v>3</v>
      </c>
      <c r="D274" s="22">
        <v>40383</v>
      </c>
      <c r="E274" s="64" t="s">
        <v>984</v>
      </c>
      <c r="F274" s="24" t="s">
        <v>985</v>
      </c>
      <c r="G274" s="25">
        <v>1</v>
      </c>
      <c r="H274" s="31">
        <f t="shared" ref="H274:H279" si="11">YEAR(D274)</f>
        <v>2010</v>
      </c>
      <c r="I274" s="92" t="s">
        <v>978</v>
      </c>
      <c r="J274" s="93"/>
    </row>
    <row r="275" spans="1:10" x14ac:dyDescent="0.2">
      <c r="A275" s="20">
        <v>1483</v>
      </c>
      <c r="B275" s="21" t="s">
        <v>383</v>
      </c>
      <c r="C275" s="21" t="s">
        <v>3</v>
      </c>
      <c r="D275" s="22">
        <v>39432</v>
      </c>
      <c r="E275" s="64" t="s">
        <v>984</v>
      </c>
      <c r="F275" s="24" t="s">
        <v>985</v>
      </c>
      <c r="G275" s="25">
        <v>1</v>
      </c>
      <c r="H275" s="31">
        <f t="shared" si="11"/>
        <v>2007</v>
      </c>
      <c r="I275" s="92" t="s">
        <v>1068</v>
      </c>
      <c r="J275" s="93"/>
    </row>
    <row r="276" spans="1:10" x14ac:dyDescent="0.2">
      <c r="A276" s="20">
        <v>1002</v>
      </c>
      <c r="B276" s="21" t="s">
        <v>23</v>
      </c>
      <c r="C276" s="21" t="s">
        <v>3</v>
      </c>
      <c r="D276" s="22">
        <v>37675</v>
      </c>
      <c r="E276" s="64" t="s">
        <v>984</v>
      </c>
      <c r="F276" s="24" t="s">
        <v>985</v>
      </c>
      <c r="G276" s="25">
        <v>1</v>
      </c>
      <c r="H276" s="31">
        <f t="shared" si="11"/>
        <v>2003</v>
      </c>
      <c r="I276" s="92" t="s">
        <v>1068</v>
      </c>
      <c r="J276" s="93"/>
    </row>
    <row r="277" spans="1:10" x14ac:dyDescent="0.2">
      <c r="A277" s="20">
        <v>1819</v>
      </c>
      <c r="B277" s="21" t="s">
        <v>702</v>
      </c>
      <c r="C277" s="21" t="s">
        <v>3</v>
      </c>
      <c r="D277" s="22">
        <v>40950</v>
      </c>
      <c r="E277" s="64" t="s">
        <v>984</v>
      </c>
      <c r="F277" s="24" t="s">
        <v>985</v>
      </c>
      <c r="G277" s="25">
        <v>1</v>
      </c>
      <c r="H277" s="31">
        <f t="shared" si="11"/>
        <v>2012</v>
      </c>
      <c r="I277" s="92" t="s">
        <v>978</v>
      </c>
      <c r="J277" s="93"/>
    </row>
    <row r="278" spans="1:10" x14ac:dyDescent="0.2">
      <c r="A278" s="27" t="s">
        <v>1069</v>
      </c>
      <c r="B278" s="29" t="s">
        <v>1188</v>
      </c>
      <c r="C278" s="21" t="s">
        <v>3</v>
      </c>
      <c r="D278" s="28">
        <v>42791</v>
      </c>
      <c r="E278" s="78" t="s">
        <v>984</v>
      </c>
      <c r="F278" s="31" t="s">
        <v>985</v>
      </c>
      <c r="G278" s="25">
        <v>1</v>
      </c>
      <c r="H278" s="31">
        <f t="shared" si="11"/>
        <v>2017</v>
      </c>
      <c r="I278" s="92" t="s">
        <v>1068</v>
      </c>
      <c r="J278" s="93"/>
    </row>
    <row r="279" spans="1:10" x14ac:dyDescent="0.2">
      <c r="A279" s="20">
        <v>1487</v>
      </c>
      <c r="B279" s="21" t="s">
        <v>387</v>
      </c>
      <c r="C279" s="21" t="s">
        <v>3</v>
      </c>
      <c r="D279" s="22">
        <v>39432</v>
      </c>
      <c r="E279" s="64" t="s">
        <v>984</v>
      </c>
      <c r="F279" s="24" t="s">
        <v>985</v>
      </c>
      <c r="G279" s="25">
        <v>1</v>
      </c>
      <c r="H279" s="31">
        <f t="shared" si="11"/>
        <v>2007</v>
      </c>
      <c r="I279" s="92" t="s">
        <v>1068</v>
      </c>
      <c r="J279" s="93"/>
    </row>
    <row r="280" spans="1:10" x14ac:dyDescent="0.2">
      <c r="A280" s="35"/>
      <c r="B280" s="21" t="s">
        <v>1473</v>
      </c>
      <c r="C280" s="21" t="s">
        <v>3</v>
      </c>
      <c r="D280" s="34">
        <v>44255</v>
      </c>
      <c r="E280" s="64" t="s">
        <v>984</v>
      </c>
      <c r="F280" s="24" t="s">
        <v>985</v>
      </c>
      <c r="G280" s="25">
        <v>1</v>
      </c>
      <c r="H280" s="41">
        <v>2021</v>
      </c>
      <c r="I280" s="92" t="s">
        <v>978</v>
      </c>
      <c r="J280" s="93"/>
    </row>
    <row r="281" spans="1:10" x14ac:dyDescent="0.2">
      <c r="A281" s="35"/>
      <c r="B281" s="21" t="s">
        <v>1475</v>
      </c>
      <c r="C281" s="21" t="s">
        <v>3</v>
      </c>
      <c r="D281" s="34">
        <v>44255</v>
      </c>
      <c r="E281" s="64" t="s">
        <v>984</v>
      </c>
      <c r="F281" s="24" t="s">
        <v>985</v>
      </c>
      <c r="G281" s="25">
        <v>1</v>
      </c>
      <c r="H281" s="41">
        <v>2021</v>
      </c>
      <c r="I281" s="92" t="s">
        <v>1068</v>
      </c>
      <c r="J281" s="93"/>
    </row>
    <row r="282" spans="1:10" x14ac:dyDescent="0.2">
      <c r="A282" s="35"/>
      <c r="B282" s="21" t="s">
        <v>1449</v>
      </c>
      <c r="C282" s="21" t="s">
        <v>3</v>
      </c>
      <c r="D282" s="34">
        <v>44255</v>
      </c>
      <c r="E282" s="64" t="s">
        <v>984</v>
      </c>
      <c r="F282" s="24" t="s">
        <v>985</v>
      </c>
      <c r="G282" s="25">
        <v>1</v>
      </c>
      <c r="H282" s="41">
        <v>2021</v>
      </c>
      <c r="I282" s="92" t="s">
        <v>1068</v>
      </c>
      <c r="J282" s="93"/>
    </row>
    <row r="283" spans="1:10" x14ac:dyDescent="0.2">
      <c r="A283" s="37"/>
      <c r="B283" s="38" t="s">
        <v>1287</v>
      </c>
      <c r="C283" s="21" t="s">
        <v>3</v>
      </c>
      <c r="D283" s="39">
        <v>43512</v>
      </c>
      <c r="E283" s="40" t="s">
        <v>984</v>
      </c>
      <c r="F283" s="40" t="s">
        <v>985</v>
      </c>
      <c r="G283" s="41">
        <v>1</v>
      </c>
      <c r="H283" s="41">
        <v>2019</v>
      </c>
      <c r="I283" s="92" t="s">
        <v>1068</v>
      </c>
      <c r="J283" s="93" t="s">
        <v>1</v>
      </c>
    </row>
    <row r="284" spans="1:10" x14ac:dyDescent="0.2">
      <c r="A284" s="35"/>
      <c r="B284" s="21" t="s">
        <v>1453</v>
      </c>
      <c r="C284" s="21" t="s">
        <v>3</v>
      </c>
      <c r="D284" s="34">
        <v>44255</v>
      </c>
      <c r="E284" s="64" t="s">
        <v>984</v>
      </c>
      <c r="F284" s="24" t="s">
        <v>985</v>
      </c>
      <c r="G284" s="25">
        <v>1</v>
      </c>
      <c r="H284" s="41">
        <v>2021</v>
      </c>
      <c r="I284" s="92" t="s">
        <v>1068</v>
      </c>
      <c r="J284" s="93"/>
    </row>
    <row r="285" spans="1:10" x14ac:dyDescent="0.2">
      <c r="A285" s="35"/>
      <c r="B285" s="43" t="s">
        <v>1607</v>
      </c>
      <c r="C285" s="26" t="s">
        <v>3</v>
      </c>
      <c r="D285" s="34">
        <v>44336</v>
      </c>
      <c r="E285" s="64" t="s">
        <v>984</v>
      </c>
      <c r="F285" s="24" t="s">
        <v>985</v>
      </c>
      <c r="G285" s="25">
        <v>1</v>
      </c>
      <c r="H285" s="41">
        <f>YEAR(D285)</f>
        <v>2021</v>
      </c>
      <c r="I285" s="96"/>
      <c r="J285" s="95"/>
    </row>
    <row r="286" spans="1:10" x14ac:dyDescent="0.2">
      <c r="A286" s="35"/>
      <c r="B286" s="43" t="s">
        <v>1072</v>
      </c>
      <c r="C286" s="21" t="s">
        <v>3</v>
      </c>
      <c r="D286" s="34">
        <v>43883</v>
      </c>
      <c r="E286" s="64" t="s">
        <v>984</v>
      </c>
      <c r="F286" s="24" t="s">
        <v>985</v>
      </c>
      <c r="G286" s="25">
        <v>1</v>
      </c>
      <c r="H286" s="41">
        <v>2020</v>
      </c>
      <c r="I286" s="92" t="s">
        <v>1068</v>
      </c>
      <c r="J286" s="93"/>
    </row>
    <row r="287" spans="1:10" x14ac:dyDescent="0.2">
      <c r="A287" s="35"/>
      <c r="B287" s="43" t="s">
        <v>1428</v>
      </c>
      <c r="C287" s="21" t="s">
        <v>3</v>
      </c>
      <c r="D287" s="34">
        <v>43883</v>
      </c>
      <c r="E287" s="64" t="s">
        <v>984</v>
      </c>
      <c r="F287" s="24" t="s">
        <v>985</v>
      </c>
      <c r="G287" s="25">
        <v>1</v>
      </c>
      <c r="H287" s="41">
        <v>2020</v>
      </c>
      <c r="I287" s="92" t="s">
        <v>1068</v>
      </c>
      <c r="J287" s="93"/>
    </row>
    <row r="288" spans="1:10" x14ac:dyDescent="0.2">
      <c r="A288" s="20">
        <v>1489</v>
      </c>
      <c r="B288" s="21" t="s">
        <v>389</v>
      </c>
      <c r="C288" s="21" t="s">
        <v>3</v>
      </c>
      <c r="D288" s="22">
        <v>39432</v>
      </c>
      <c r="E288" s="64" t="s">
        <v>984</v>
      </c>
      <c r="F288" s="24" t="s">
        <v>985</v>
      </c>
      <c r="G288" s="25">
        <v>1</v>
      </c>
      <c r="H288" s="31">
        <f>YEAR(D288)</f>
        <v>2007</v>
      </c>
      <c r="I288" s="92" t="s">
        <v>1068</v>
      </c>
      <c r="J288" s="93"/>
    </row>
    <row r="289" spans="1:10" x14ac:dyDescent="0.2">
      <c r="A289" s="20">
        <v>1821</v>
      </c>
      <c r="B289" s="21" t="s">
        <v>704</v>
      </c>
      <c r="C289" s="21" t="s">
        <v>3</v>
      </c>
      <c r="D289" s="22">
        <v>40950</v>
      </c>
      <c r="E289" s="64" t="s">
        <v>984</v>
      </c>
      <c r="F289" s="24" t="s">
        <v>985</v>
      </c>
      <c r="G289" s="25">
        <v>1</v>
      </c>
      <c r="H289" s="31">
        <f>YEAR(D289)</f>
        <v>2012</v>
      </c>
      <c r="I289" s="92" t="s">
        <v>1068</v>
      </c>
      <c r="J289" s="93"/>
    </row>
    <row r="290" spans="1:10" x14ac:dyDescent="0.2">
      <c r="A290" s="27" t="s">
        <v>1069</v>
      </c>
      <c r="B290" s="29" t="s">
        <v>1008</v>
      </c>
      <c r="C290" s="21" t="s">
        <v>3</v>
      </c>
      <c r="D290" s="28">
        <v>42064</v>
      </c>
      <c r="E290" s="64" t="s">
        <v>984</v>
      </c>
      <c r="F290" s="24" t="s">
        <v>985</v>
      </c>
      <c r="G290" s="25">
        <v>1</v>
      </c>
      <c r="H290" s="31">
        <f>YEAR(D290)</f>
        <v>2015</v>
      </c>
      <c r="I290" s="92" t="s">
        <v>1068</v>
      </c>
      <c r="J290" s="93"/>
    </row>
    <row r="291" spans="1:10" x14ac:dyDescent="0.2">
      <c r="A291" s="27" t="s">
        <v>1069</v>
      </c>
      <c r="B291" s="29" t="s">
        <v>1015</v>
      </c>
      <c r="C291" s="21" t="s">
        <v>3</v>
      </c>
      <c r="D291" s="28">
        <v>42083</v>
      </c>
      <c r="E291" s="64" t="s">
        <v>984</v>
      </c>
      <c r="F291" s="24" t="s">
        <v>985</v>
      </c>
      <c r="G291" s="25">
        <v>1</v>
      </c>
      <c r="H291" s="31">
        <f>YEAR(D291)</f>
        <v>2015</v>
      </c>
      <c r="I291" s="92" t="s">
        <v>1068</v>
      </c>
      <c r="J291" s="93"/>
    </row>
    <row r="292" spans="1:10" x14ac:dyDescent="0.2">
      <c r="A292" s="35"/>
      <c r="B292" s="43" t="s">
        <v>1431</v>
      </c>
      <c r="C292" s="21" t="s">
        <v>3</v>
      </c>
      <c r="D292" s="34">
        <v>43883</v>
      </c>
      <c r="E292" s="64" t="s">
        <v>984</v>
      </c>
      <c r="F292" s="24" t="s">
        <v>985</v>
      </c>
      <c r="G292" s="25">
        <v>1</v>
      </c>
      <c r="H292" s="41">
        <v>2020</v>
      </c>
      <c r="I292" s="92" t="s">
        <v>1068</v>
      </c>
      <c r="J292" s="93"/>
    </row>
    <row r="293" spans="1:10" x14ac:dyDescent="0.2">
      <c r="A293" s="20">
        <v>1817</v>
      </c>
      <c r="B293" s="21" t="s">
        <v>700</v>
      </c>
      <c r="C293" s="21" t="s">
        <v>3</v>
      </c>
      <c r="D293" s="22">
        <v>40950</v>
      </c>
      <c r="E293" s="64" t="s">
        <v>984</v>
      </c>
      <c r="F293" s="24" t="s">
        <v>985</v>
      </c>
      <c r="G293" s="25">
        <v>1</v>
      </c>
      <c r="H293" s="31">
        <f>YEAR(D293)</f>
        <v>2012</v>
      </c>
      <c r="I293" s="92" t="s">
        <v>1068</v>
      </c>
      <c r="J293" s="93"/>
    </row>
    <row r="294" spans="1:10" x14ac:dyDescent="0.2">
      <c r="A294" s="20">
        <v>1648</v>
      </c>
      <c r="B294" s="21" t="s">
        <v>643</v>
      </c>
      <c r="C294" s="21" t="s">
        <v>3</v>
      </c>
      <c r="D294" s="22">
        <v>40383</v>
      </c>
      <c r="E294" s="64" t="s">
        <v>984</v>
      </c>
      <c r="F294" s="24" t="s">
        <v>985</v>
      </c>
      <c r="G294" s="25">
        <v>1</v>
      </c>
      <c r="H294" s="31">
        <f>YEAR(D294)</f>
        <v>2010</v>
      </c>
      <c r="I294" s="92" t="s">
        <v>1068</v>
      </c>
      <c r="J294" s="93"/>
    </row>
    <row r="295" spans="1:10" x14ac:dyDescent="0.2">
      <c r="A295" s="27" t="s">
        <v>1069</v>
      </c>
      <c r="B295" s="29" t="s">
        <v>1144</v>
      </c>
      <c r="C295" s="21" t="s">
        <v>3</v>
      </c>
      <c r="D295" s="28">
        <v>42637</v>
      </c>
      <c r="E295" s="78" t="s">
        <v>984</v>
      </c>
      <c r="F295" s="31" t="s">
        <v>985</v>
      </c>
      <c r="G295" s="25">
        <v>1</v>
      </c>
      <c r="H295" s="31">
        <f>YEAR(D295)</f>
        <v>2016</v>
      </c>
      <c r="I295" s="92" t="s">
        <v>1068</v>
      </c>
      <c r="J295" s="93"/>
    </row>
    <row r="296" spans="1:10" x14ac:dyDescent="0.2">
      <c r="A296" s="20">
        <v>1823</v>
      </c>
      <c r="B296" s="21" t="s">
        <v>706</v>
      </c>
      <c r="C296" s="21" t="s">
        <v>3</v>
      </c>
      <c r="D296" s="22">
        <v>40950</v>
      </c>
      <c r="E296" s="64" t="s">
        <v>984</v>
      </c>
      <c r="F296" s="24" t="s">
        <v>985</v>
      </c>
      <c r="G296" s="25">
        <v>1</v>
      </c>
      <c r="H296" s="31">
        <f>YEAR(D296)</f>
        <v>2012</v>
      </c>
      <c r="I296" s="92" t="s">
        <v>1068</v>
      </c>
      <c r="J296" s="93"/>
    </row>
    <row r="297" spans="1:10" x14ac:dyDescent="0.2">
      <c r="A297" s="20">
        <v>1868</v>
      </c>
      <c r="B297" s="21" t="s">
        <v>751</v>
      </c>
      <c r="C297" s="21" t="s">
        <v>3</v>
      </c>
      <c r="D297" s="22">
        <v>40978</v>
      </c>
      <c r="E297" s="64" t="s">
        <v>984</v>
      </c>
      <c r="F297" s="24" t="s">
        <v>985</v>
      </c>
      <c r="G297" s="25">
        <v>1</v>
      </c>
      <c r="H297" s="31">
        <f>YEAR(D297)</f>
        <v>2012</v>
      </c>
      <c r="I297" s="92" t="s">
        <v>1068</v>
      </c>
      <c r="J297" s="93"/>
    </row>
    <row r="298" spans="1:10" x14ac:dyDescent="0.2">
      <c r="A298" s="35"/>
      <c r="B298" s="26" t="s">
        <v>1584</v>
      </c>
      <c r="C298" s="26" t="s">
        <v>3</v>
      </c>
      <c r="D298" s="34">
        <v>44255</v>
      </c>
      <c r="E298" s="64" t="s">
        <v>984</v>
      </c>
      <c r="F298" s="24" t="s">
        <v>985</v>
      </c>
      <c r="G298" s="25">
        <v>1</v>
      </c>
      <c r="H298" s="41">
        <v>2021</v>
      </c>
      <c r="I298" s="43" t="s">
        <v>978</v>
      </c>
      <c r="J298" s="94"/>
    </row>
    <row r="299" spans="1:10" x14ac:dyDescent="0.2">
      <c r="A299" s="20">
        <v>1628</v>
      </c>
      <c r="B299" s="21" t="s">
        <v>523</v>
      </c>
      <c r="C299" s="21" t="s">
        <v>3</v>
      </c>
      <c r="D299" s="22">
        <v>39837</v>
      </c>
      <c r="E299" s="64" t="s">
        <v>984</v>
      </c>
      <c r="F299" s="24" t="s">
        <v>985</v>
      </c>
      <c r="G299" s="25">
        <v>1</v>
      </c>
      <c r="H299" s="31">
        <f t="shared" ref="H299:H304" si="12">YEAR(D299)</f>
        <v>2009</v>
      </c>
      <c r="I299" s="92" t="s">
        <v>1068</v>
      </c>
      <c r="J299" s="93"/>
    </row>
    <row r="300" spans="1:10" x14ac:dyDescent="0.2">
      <c r="A300" s="30" t="s">
        <v>781</v>
      </c>
      <c r="B300" s="29" t="s">
        <v>836</v>
      </c>
      <c r="C300" s="21" t="s">
        <v>3</v>
      </c>
      <c r="D300" s="28">
        <v>41468</v>
      </c>
      <c r="E300" s="64" t="s">
        <v>984</v>
      </c>
      <c r="F300" s="24" t="s">
        <v>985</v>
      </c>
      <c r="G300" s="31">
        <v>1</v>
      </c>
      <c r="H300" s="31">
        <f t="shared" si="12"/>
        <v>2013</v>
      </c>
      <c r="I300" s="92" t="s">
        <v>978</v>
      </c>
      <c r="J300" s="93"/>
    </row>
    <row r="301" spans="1:10" x14ac:dyDescent="0.2">
      <c r="A301" s="27" t="s">
        <v>1069</v>
      </c>
      <c r="B301" s="29" t="s">
        <v>1138</v>
      </c>
      <c r="C301" s="21" t="s">
        <v>3</v>
      </c>
      <c r="D301" s="28">
        <v>41847</v>
      </c>
      <c r="E301" s="64" t="s">
        <v>984</v>
      </c>
      <c r="F301" s="24" t="s">
        <v>985</v>
      </c>
      <c r="G301" s="25">
        <v>1</v>
      </c>
      <c r="H301" s="31">
        <f t="shared" si="12"/>
        <v>2014</v>
      </c>
      <c r="I301" s="92" t="s">
        <v>1068</v>
      </c>
      <c r="J301" s="93"/>
    </row>
    <row r="302" spans="1:10" x14ac:dyDescent="0.2">
      <c r="A302" s="27" t="s">
        <v>1069</v>
      </c>
      <c r="B302" s="29" t="s">
        <v>1074</v>
      </c>
      <c r="C302" s="21" t="s">
        <v>3</v>
      </c>
      <c r="D302" s="28">
        <v>42413</v>
      </c>
      <c r="E302" s="64" t="s">
        <v>984</v>
      </c>
      <c r="F302" s="24" t="s">
        <v>985</v>
      </c>
      <c r="G302" s="25">
        <v>1</v>
      </c>
      <c r="H302" s="31">
        <f t="shared" si="12"/>
        <v>2016</v>
      </c>
      <c r="I302" s="43" t="s">
        <v>978</v>
      </c>
      <c r="J302" s="93"/>
    </row>
    <row r="303" spans="1:10" x14ac:dyDescent="0.2">
      <c r="A303" s="20">
        <v>1583</v>
      </c>
      <c r="B303" s="21" t="s">
        <v>478</v>
      </c>
      <c r="C303" s="21" t="s">
        <v>3</v>
      </c>
      <c r="D303" s="22">
        <v>39837</v>
      </c>
      <c r="E303" s="64" t="s">
        <v>984</v>
      </c>
      <c r="F303" s="24" t="s">
        <v>985</v>
      </c>
      <c r="G303" s="25">
        <v>1</v>
      </c>
      <c r="H303" s="31">
        <f t="shared" si="12"/>
        <v>2009</v>
      </c>
      <c r="I303" s="92" t="s">
        <v>1068</v>
      </c>
      <c r="J303" s="93"/>
    </row>
    <row r="304" spans="1:10" x14ac:dyDescent="0.2">
      <c r="A304" s="20">
        <v>1818</v>
      </c>
      <c r="B304" s="21" t="s">
        <v>701</v>
      </c>
      <c r="C304" s="21" t="s">
        <v>3</v>
      </c>
      <c r="D304" s="22">
        <v>40950</v>
      </c>
      <c r="E304" s="64" t="s">
        <v>984</v>
      </c>
      <c r="F304" s="24" t="s">
        <v>985</v>
      </c>
      <c r="G304" s="25">
        <v>1</v>
      </c>
      <c r="H304" s="31">
        <f t="shared" si="12"/>
        <v>2012</v>
      </c>
      <c r="I304" s="92" t="s">
        <v>1068</v>
      </c>
      <c r="J304" s="93"/>
    </row>
    <row r="305" spans="1:10" x14ac:dyDescent="0.2">
      <c r="A305" s="35"/>
      <c r="B305" s="43" t="s">
        <v>1462</v>
      </c>
      <c r="C305" s="21" t="s">
        <v>3</v>
      </c>
      <c r="D305" s="34">
        <v>44255</v>
      </c>
      <c r="E305" s="64" t="s">
        <v>984</v>
      </c>
      <c r="F305" s="24" t="s">
        <v>985</v>
      </c>
      <c r="G305" s="25">
        <v>1</v>
      </c>
      <c r="H305" s="41">
        <v>2021</v>
      </c>
      <c r="I305" s="92" t="s">
        <v>1068</v>
      </c>
      <c r="J305" s="93"/>
    </row>
    <row r="306" spans="1:10" x14ac:dyDescent="0.2">
      <c r="A306" s="27"/>
      <c r="B306" s="36" t="s">
        <v>1355</v>
      </c>
      <c r="C306" s="21" t="s">
        <v>3</v>
      </c>
      <c r="D306" s="34">
        <v>43156</v>
      </c>
      <c r="E306" s="33" t="s">
        <v>984</v>
      </c>
      <c r="F306" s="24" t="s">
        <v>985</v>
      </c>
      <c r="G306" s="25">
        <v>1</v>
      </c>
      <c r="H306" s="31">
        <v>2018</v>
      </c>
      <c r="I306" s="92" t="s">
        <v>1068</v>
      </c>
      <c r="J306" s="93"/>
    </row>
    <row r="307" spans="1:10" x14ac:dyDescent="0.2">
      <c r="A307" s="27" t="s">
        <v>1069</v>
      </c>
      <c r="B307" s="29" t="s">
        <v>1146</v>
      </c>
      <c r="C307" s="21" t="s">
        <v>3</v>
      </c>
      <c r="D307" s="28">
        <v>42637</v>
      </c>
      <c r="E307" s="78" t="s">
        <v>984</v>
      </c>
      <c r="F307" s="31" t="s">
        <v>985</v>
      </c>
      <c r="G307" s="25">
        <v>1</v>
      </c>
      <c r="H307" s="31">
        <f>YEAR(D307)</f>
        <v>2016</v>
      </c>
      <c r="I307" s="92" t="s">
        <v>1068</v>
      </c>
      <c r="J307" s="93"/>
    </row>
    <row r="308" spans="1:10" x14ac:dyDescent="0.2">
      <c r="A308" s="27" t="s">
        <v>1069</v>
      </c>
      <c r="B308" s="29" t="s">
        <v>1009</v>
      </c>
      <c r="C308" s="21" t="s">
        <v>3</v>
      </c>
      <c r="D308" s="28">
        <v>42064</v>
      </c>
      <c r="E308" s="64" t="s">
        <v>984</v>
      </c>
      <c r="F308" s="24" t="s">
        <v>985</v>
      </c>
      <c r="G308" s="25">
        <v>1</v>
      </c>
      <c r="H308" s="31">
        <f>YEAR(D308)</f>
        <v>2015</v>
      </c>
      <c r="I308" s="92" t="s">
        <v>1068</v>
      </c>
      <c r="J308" s="93"/>
    </row>
    <row r="309" spans="1:10" x14ac:dyDescent="0.2">
      <c r="A309" s="35"/>
      <c r="B309" s="43" t="s">
        <v>1465</v>
      </c>
      <c r="C309" s="21" t="s">
        <v>3</v>
      </c>
      <c r="D309" s="34">
        <v>44255</v>
      </c>
      <c r="E309" s="64" t="s">
        <v>984</v>
      </c>
      <c r="F309" s="24" t="s">
        <v>985</v>
      </c>
      <c r="G309" s="25">
        <v>1</v>
      </c>
      <c r="H309" s="41">
        <v>2021</v>
      </c>
      <c r="I309" s="92" t="s">
        <v>978</v>
      </c>
      <c r="J309" s="93"/>
    </row>
    <row r="310" spans="1:10" x14ac:dyDescent="0.2">
      <c r="A310" s="27" t="s">
        <v>1069</v>
      </c>
      <c r="B310" s="29" t="s">
        <v>1010</v>
      </c>
      <c r="C310" s="21" t="s">
        <v>3</v>
      </c>
      <c r="D310" s="28">
        <v>42064</v>
      </c>
      <c r="E310" s="64" t="s">
        <v>984</v>
      </c>
      <c r="F310" s="24" t="s">
        <v>985</v>
      </c>
      <c r="G310" s="25">
        <v>1</v>
      </c>
      <c r="H310" s="31">
        <f>YEAR(D310)</f>
        <v>2015</v>
      </c>
      <c r="I310" s="92" t="s">
        <v>1068</v>
      </c>
      <c r="J310" s="93"/>
    </row>
    <row r="311" spans="1:10" x14ac:dyDescent="0.2">
      <c r="A311" s="27" t="s">
        <v>1069</v>
      </c>
      <c r="B311" s="29" t="s">
        <v>1145</v>
      </c>
      <c r="C311" s="21" t="s">
        <v>3</v>
      </c>
      <c r="D311" s="28">
        <v>42637</v>
      </c>
      <c r="E311" s="78" t="s">
        <v>984</v>
      </c>
      <c r="F311" s="31" t="s">
        <v>985</v>
      </c>
      <c r="G311" s="25">
        <v>1</v>
      </c>
      <c r="H311" s="31">
        <f>YEAR(D311)</f>
        <v>2016</v>
      </c>
      <c r="I311" s="92" t="s">
        <v>1068</v>
      </c>
      <c r="J311" s="93"/>
    </row>
    <row r="312" spans="1:10" x14ac:dyDescent="0.2">
      <c r="A312" s="35"/>
      <c r="B312" s="43" t="s">
        <v>1448</v>
      </c>
      <c r="C312" s="21" t="s">
        <v>3</v>
      </c>
      <c r="D312" s="34">
        <v>44255</v>
      </c>
      <c r="E312" s="64" t="s">
        <v>984</v>
      </c>
      <c r="F312" s="24" t="s">
        <v>985</v>
      </c>
      <c r="G312" s="25">
        <v>1</v>
      </c>
      <c r="H312" s="41">
        <v>2021</v>
      </c>
      <c r="I312" s="92" t="s">
        <v>1068</v>
      </c>
      <c r="J312" s="93"/>
    </row>
    <row r="313" spans="1:10" x14ac:dyDescent="0.2">
      <c r="A313" s="35"/>
      <c r="B313" s="43" t="s">
        <v>1469</v>
      </c>
      <c r="C313" s="21" t="s">
        <v>3</v>
      </c>
      <c r="D313" s="34">
        <v>44255</v>
      </c>
      <c r="E313" s="64" t="s">
        <v>984</v>
      </c>
      <c r="F313" s="24" t="s">
        <v>985</v>
      </c>
      <c r="G313" s="25">
        <v>1</v>
      </c>
      <c r="H313" s="41">
        <v>2021</v>
      </c>
      <c r="I313" s="92" t="s">
        <v>1068</v>
      </c>
      <c r="J313" s="93"/>
    </row>
    <row r="314" spans="1:10" x14ac:dyDescent="0.2">
      <c r="A314" s="35"/>
      <c r="B314" s="43" t="s">
        <v>1474</v>
      </c>
      <c r="C314" s="21" t="s">
        <v>3</v>
      </c>
      <c r="D314" s="34">
        <v>44255</v>
      </c>
      <c r="E314" s="64" t="s">
        <v>984</v>
      </c>
      <c r="F314" s="24" t="s">
        <v>985</v>
      </c>
      <c r="G314" s="25">
        <v>1</v>
      </c>
      <c r="H314" s="41">
        <v>2021</v>
      </c>
      <c r="I314" s="92" t="s">
        <v>1068</v>
      </c>
      <c r="J314" s="93"/>
    </row>
    <row r="315" spans="1:10" x14ac:dyDescent="0.2">
      <c r="A315" s="30" t="s">
        <v>781</v>
      </c>
      <c r="B315" s="29" t="s">
        <v>885</v>
      </c>
      <c r="C315" s="21" t="s">
        <v>3</v>
      </c>
      <c r="D315" s="28">
        <v>41328</v>
      </c>
      <c r="E315" s="64" t="s">
        <v>984</v>
      </c>
      <c r="F315" s="24" t="s">
        <v>985</v>
      </c>
      <c r="G315" s="31">
        <v>1</v>
      </c>
      <c r="H315" s="31">
        <f>YEAR(D315)</f>
        <v>2013</v>
      </c>
      <c r="I315" s="92" t="s">
        <v>1068</v>
      </c>
      <c r="J315" s="93"/>
    </row>
    <row r="316" spans="1:10" x14ac:dyDescent="0.2">
      <c r="A316" s="27" t="s">
        <v>1069</v>
      </c>
      <c r="B316" s="29" t="s">
        <v>1148</v>
      </c>
      <c r="C316" s="21" t="s">
        <v>3</v>
      </c>
      <c r="D316" s="28">
        <v>42637</v>
      </c>
      <c r="E316" s="78" t="s">
        <v>984</v>
      </c>
      <c r="F316" s="31" t="s">
        <v>985</v>
      </c>
      <c r="G316" s="25">
        <v>1</v>
      </c>
      <c r="H316" s="31">
        <f>YEAR(D316)</f>
        <v>2016</v>
      </c>
      <c r="I316" s="92" t="s">
        <v>1068</v>
      </c>
      <c r="J316" s="93"/>
    </row>
    <row r="317" spans="1:10" x14ac:dyDescent="0.2">
      <c r="A317" s="27" t="s">
        <v>1069</v>
      </c>
      <c r="B317" s="29" t="s">
        <v>1130</v>
      </c>
      <c r="C317" s="21" t="s">
        <v>3</v>
      </c>
      <c r="D317" s="28">
        <v>41847</v>
      </c>
      <c r="E317" s="64" t="s">
        <v>984</v>
      </c>
      <c r="F317" s="24" t="s">
        <v>985</v>
      </c>
      <c r="G317" s="25">
        <v>1</v>
      </c>
      <c r="H317" s="31">
        <f>YEAR(D317)</f>
        <v>2014</v>
      </c>
      <c r="I317" s="92" t="s">
        <v>1068</v>
      </c>
      <c r="J317" s="93"/>
    </row>
    <row r="318" spans="1:10" x14ac:dyDescent="0.2">
      <c r="A318" s="35"/>
      <c r="B318" s="43" t="s">
        <v>1421</v>
      </c>
      <c r="C318" s="21" t="s">
        <v>3</v>
      </c>
      <c r="D318" s="34">
        <v>43883</v>
      </c>
      <c r="E318" s="64" t="s">
        <v>984</v>
      </c>
      <c r="F318" s="24" t="s">
        <v>985</v>
      </c>
      <c r="G318" s="25">
        <v>1</v>
      </c>
      <c r="H318" s="41">
        <v>2020</v>
      </c>
      <c r="I318" s="92"/>
      <c r="J318" s="94"/>
    </row>
    <row r="319" spans="1:10" x14ac:dyDescent="0.2">
      <c r="A319" s="20">
        <v>1236</v>
      </c>
      <c r="B319" s="21" t="s">
        <v>208</v>
      </c>
      <c r="C319" s="21" t="s">
        <v>3</v>
      </c>
      <c r="D319" s="22">
        <v>38045</v>
      </c>
      <c r="E319" s="64" t="s">
        <v>984</v>
      </c>
      <c r="F319" s="24" t="s">
        <v>985</v>
      </c>
      <c r="G319" s="25">
        <v>1</v>
      </c>
      <c r="H319" s="31">
        <f>YEAR(D319)</f>
        <v>2004</v>
      </c>
      <c r="I319" s="92" t="s">
        <v>978</v>
      </c>
      <c r="J319" s="93"/>
    </row>
    <row r="320" spans="1:10" x14ac:dyDescent="0.2">
      <c r="A320" s="35"/>
      <c r="B320" s="43" t="s">
        <v>1450</v>
      </c>
      <c r="C320" s="21" t="s">
        <v>3</v>
      </c>
      <c r="D320" s="34">
        <v>44255</v>
      </c>
      <c r="E320" s="64" t="s">
        <v>984</v>
      </c>
      <c r="F320" s="24" t="s">
        <v>985</v>
      </c>
      <c r="G320" s="25">
        <v>1</v>
      </c>
      <c r="H320" s="41">
        <v>2021</v>
      </c>
      <c r="I320" s="92" t="s">
        <v>1068</v>
      </c>
      <c r="J320" s="93"/>
    </row>
    <row r="321" spans="1:10" x14ac:dyDescent="0.2">
      <c r="A321" s="35"/>
      <c r="B321" s="43" t="s">
        <v>1451</v>
      </c>
      <c r="C321" s="21" t="s">
        <v>3</v>
      </c>
      <c r="D321" s="34">
        <v>44255</v>
      </c>
      <c r="E321" s="64" t="s">
        <v>984</v>
      </c>
      <c r="F321" s="24" t="s">
        <v>985</v>
      </c>
      <c r="G321" s="25">
        <v>1</v>
      </c>
      <c r="H321" s="41">
        <v>2021</v>
      </c>
      <c r="I321" s="92" t="s">
        <v>1068</v>
      </c>
      <c r="J321" s="93"/>
    </row>
    <row r="322" spans="1:10" x14ac:dyDescent="0.2">
      <c r="A322" s="35"/>
      <c r="B322" s="43" t="s">
        <v>1460</v>
      </c>
      <c r="C322" s="21" t="s">
        <v>3</v>
      </c>
      <c r="D322" s="34">
        <v>44255</v>
      </c>
      <c r="E322" s="64" t="s">
        <v>984</v>
      </c>
      <c r="F322" s="24" t="s">
        <v>985</v>
      </c>
      <c r="G322" s="25">
        <v>1</v>
      </c>
      <c r="H322" s="41">
        <v>2021</v>
      </c>
      <c r="I322" s="92" t="s">
        <v>978</v>
      </c>
      <c r="J322" s="93"/>
    </row>
    <row r="323" spans="1:10" x14ac:dyDescent="0.2">
      <c r="A323" s="35"/>
      <c r="B323" s="43" t="s">
        <v>1471</v>
      </c>
      <c r="C323" s="21" t="s">
        <v>3</v>
      </c>
      <c r="D323" s="34">
        <v>44255</v>
      </c>
      <c r="E323" s="64" t="s">
        <v>984</v>
      </c>
      <c r="F323" s="24" t="s">
        <v>985</v>
      </c>
      <c r="G323" s="25">
        <v>1</v>
      </c>
      <c r="H323" s="41">
        <v>2021</v>
      </c>
      <c r="I323" s="92" t="s">
        <v>1068</v>
      </c>
      <c r="J323" s="93"/>
    </row>
    <row r="324" spans="1:10" x14ac:dyDescent="0.2">
      <c r="A324" s="27" t="s">
        <v>1069</v>
      </c>
      <c r="B324" s="29" t="s">
        <v>1011</v>
      </c>
      <c r="C324" s="21" t="s">
        <v>3</v>
      </c>
      <c r="D324" s="28">
        <v>42064</v>
      </c>
      <c r="E324" s="64" t="s">
        <v>984</v>
      </c>
      <c r="F324" s="24" t="s">
        <v>985</v>
      </c>
      <c r="G324" s="25">
        <v>1</v>
      </c>
      <c r="H324" s="31">
        <f>YEAR(D324)</f>
        <v>2015</v>
      </c>
      <c r="I324" s="92" t="s">
        <v>978</v>
      </c>
      <c r="J324" s="93"/>
    </row>
    <row r="325" spans="1:10" x14ac:dyDescent="0.2">
      <c r="A325" s="20">
        <v>1003</v>
      </c>
      <c r="B325" s="21" t="s">
        <v>24</v>
      </c>
      <c r="C325" s="21" t="s">
        <v>3</v>
      </c>
      <c r="D325" s="22">
        <v>37675</v>
      </c>
      <c r="E325" s="64" t="s">
        <v>984</v>
      </c>
      <c r="F325" s="24" t="s">
        <v>985</v>
      </c>
      <c r="G325" s="25">
        <v>1</v>
      </c>
      <c r="H325" s="31">
        <f>YEAR(D325)</f>
        <v>2003</v>
      </c>
      <c r="I325" s="92" t="s">
        <v>1068</v>
      </c>
      <c r="J325" s="93"/>
    </row>
    <row r="326" spans="1:10" x14ac:dyDescent="0.2">
      <c r="A326" s="35"/>
      <c r="B326" s="43" t="s">
        <v>1467</v>
      </c>
      <c r="C326" s="21" t="s">
        <v>3</v>
      </c>
      <c r="D326" s="34">
        <v>44255</v>
      </c>
      <c r="E326" s="64" t="s">
        <v>984</v>
      </c>
      <c r="F326" s="24" t="s">
        <v>985</v>
      </c>
      <c r="G326" s="25">
        <v>1</v>
      </c>
      <c r="H326" s="41">
        <v>2021</v>
      </c>
      <c r="I326" s="92" t="s">
        <v>1068</v>
      </c>
      <c r="J326" s="93"/>
    </row>
    <row r="327" spans="1:10" x14ac:dyDescent="0.2">
      <c r="A327" s="27" t="s">
        <v>1069</v>
      </c>
      <c r="B327" s="29" t="s">
        <v>1189</v>
      </c>
      <c r="C327" s="21" t="s">
        <v>3</v>
      </c>
      <c r="D327" s="28">
        <v>42791</v>
      </c>
      <c r="E327" s="78" t="s">
        <v>984</v>
      </c>
      <c r="F327" s="31" t="s">
        <v>985</v>
      </c>
      <c r="G327" s="25">
        <v>1</v>
      </c>
      <c r="H327" s="31">
        <f>YEAR(D327)</f>
        <v>2017</v>
      </c>
      <c r="I327" s="92" t="s">
        <v>1068</v>
      </c>
      <c r="J327" s="93"/>
    </row>
    <row r="328" spans="1:10" x14ac:dyDescent="0.2">
      <c r="A328" s="27" t="s">
        <v>1069</v>
      </c>
      <c r="B328" s="29" t="s">
        <v>1012</v>
      </c>
      <c r="C328" s="21" t="s">
        <v>3</v>
      </c>
      <c r="D328" s="28">
        <v>42064</v>
      </c>
      <c r="E328" s="64" t="s">
        <v>984</v>
      </c>
      <c r="F328" s="24" t="s">
        <v>985</v>
      </c>
      <c r="G328" s="25">
        <v>1</v>
      </c>
      <c r="H328" s="31">
        <f>YEAR(D328)</f>
        <v>2015</v>
      </c>
      <c r="I328" s="92" t="s">
        <v>1068</v>
      </c>
      <c r="J328" s="93"/>
    </row>
    <row r="329" spans="1:10" x14ac:dyDescent="0.2">
      <c r="A329" s="35"/>
      <c r="B329" s="43" t="s">
        <v>1468</v>
      </c>
      <c r="C329" s="21" t="s">
        <v>3</v>
      </c>
      <c r="D329" s="34">
        <v>44255</v>
      </c>
      <c r="E329" s="64" t="s">
        <v>984</v>
      </c>
      <c r="F329" s="24" t="s">
        <v>985</v>
      </c>
      <c r="G329" s="25">
        <v>1</v>
      </c>
      <c r="H329" s="41">
        <v>2021</v>
      </c>
      <c r="I329" s="92" t="s">
        <v>978</v>
      </c>
      <c r="J329" s="93"/>
    </row>
    <row r="330" spans="1:10" x14ac:dyDescent="0.2">
      <c r="A330" s="27" t="s">
        <v>1069</v>
      </c>
      <c r="B330" s="29" t="s">
        <v>1075</v>
      </c>
      <c r="C330" s="21" t="s">
        <v>3</v>
      </c>
      <c r="D330" s="28">
        <v>42413</v>
      </c>
      <c r="E330" s="64" t="s">
        <v>984</v>
      </c>
      <c r="F330" s="24" t="s">
        <v>985</v>
      </c>
      <c r="G330" s="25">
        <v>1</v>
      </c>
      <c r="H330" s="31">
        <f>YEAR(D330)</f>
        <v>2016</v>
      </c>
      <c r="I330" s="92" t="s">
        <v>1068</v>
      </c>
      <c r="J330" s="93"/>
    </row>
    <row r="331" spans="1:10" x14ac:dyDescent="0.2">
      <c r="A331" s="30" t="s">
        <v>781</v>
      </c>
      <c r="B331" s="29" t="s">
        <v>874</v>
      </c>
      <c r="C331" s="21" t="s">
        <v>3</v>
      </c>
      <c r="D331" s="28">
        <v>41328</v>
      </c>
      <c r="E331" s="64" t="s">
        <v>984</v>
      </c>
      <c r="F331" s="24" t="s">
        <v>985</v>
      </c>
      <c r="G331" s="31">
        <v>1</v>
      </c>
      <c r="H331" s="31">
        <f>YEAR(D331)</f>
        <v>2013</v>
      </c>
      <c r="I331" s="92" t="s">
        <v>1068</v>
      </c>
      <c r="J331" s="93"/>
    </row>
    <row r="332" spans="1:10" x14ac:dyDescent="0.2">
      <c r="A332" s="35"/>
      <c r="B332" s="43" t="s">
        <v>1454</v>
      </c>
      <c r="C332" s="21" t="s">
        <v>3</v>
      </c>
      <c r="D332" s="34">
        <v>44255</v>
      </c>
      <c r="E332" s="64" t="s">
        <v>984</v>
      </c>
      <c r="F332" s="24" t="s">
        <v>985</v>
      </c>
      <c r="G332" s="25">
        <v>1</v>
      </c>
      <c r="H332" s="41">
        <v>2021</v>
      </c>
      <c r="I332" s="92" t="s">
        <v>1068</v>
      </c>
      <c r="J332" s="93"/>
    </row>
    <row r="333" spans="1:10" x14ac:dyDescent="0.2">
      <c r="A333" s="20">
        <v>1494</v>
      </c>
      <c r="B333" s="21" t="s">
        <v>394</v>
      </c>
      <c r="C333" s="21" t="s">
        <v>3</v>
      </c>
      <c r="D333" s="22">
        <v>39432</v>
      </c>
      <c r="E333" s="64" t="s">
        <v>984</v>
      </c>
      <c r="F333" s="24" t="s">
        <v>985</v>
      </c>
      <c r="G333" s="25">
        <v>1</v>
      </c>
      <c r="H333" s="31">
        <f>YEAR(D333)</f>
        <v>2007</v>
      </c>
      <c r="I333" s="92" t="s">
        <v>1068</v>
      </c>
      <c r="J333" s="93"/>
    </row>
    <row r="334" spans="1:10" x14ac:dyDescent="0.2">
      <c r="A334" s="35"/>
      <c r="B334" s="43" t="s">
        <v>1614</v>
      </c>
      <c r="C334" s="43" t="s">
        <v>1439</v>
      </c>
      <c r="D334" s="34">
        <v>44336</v>
      </c>
      <c r="E334" s="64" t="s">
        <v>984</v>
      </c>
      <c r="F334" s="24" t="s">
        <v>985</v>
      </c>
      <c r="G334" s="25">
        <v>1</v>
      </c>
      <c r="H334" s="41">
        <f>YEAR(D334)</f>
        <v>2021</v>
      </c>
      <c r="I334" s="96"/>
      <c r="J334" s="95"/>
    </row>
    <row r="335" spans="1:10" x14ac:dyDescent="0.2">
      <c r="A335" s="35"/>
      <c r="B335" s="43" t="s">
        <v>1414</v>
      </c>
      <c r="C335" s="43" t="s">
        <v>1439</v>
      </c>
      <c r="D335" s="34">
        <v>43883</v>
      </c>
      <c r="E335" s="64" t="s">
        <v>984</v>
      </c>
      <c r="F335" s="24" t="s">
        <v>985</v>
      </c>
      <c r="G335" s="25">
        <v>1</v>
      </c>
      <c r="H335" s="41">
        <v>2020</v>
      </c>
      <c r="I335" s="96"/>
      <c r="J335" s="95"/>
    </row>
    <row r="336" spans="1:10" x14ac:dyDescent="0.2">
      <c r="A336" s="35"/>
      <c r="B336" s="43" t="s">
        <v>1616</v>
      </c>
      <c r="C336" s="43" t="s">
        <v>1439</v>
      </c>
      <c r="D336" s="34">
        <v>44336</v>
      </c>
      <c r="E336" s="64" t="s">
        <v>984</v>
      </c>
      <c r="F336" s="24" t="s">
        <v>985</v>
      </c>
      <c r="G336" s="25">
        <v>1</v>
      </c>
      <c r="H336" s="41">
        <f>YEAR(D336)</f>
        <v>2021</v>
      </c>
      <c r="I336" s="96"/>
      <c r="J336" s="95"/>
    </row>
    <row r="337" spans="1:10" x14ac:dyDescent="0.2">
      <c r="A337" s="35"/>
      <c r="B337" s="43" t="s">
        <v>1620</v>
      </c>
      <c r="C337" s="43" t="s">
        <v>1439</v>
      </c>
      <c r="D337" s="34">
        <v>44336</v>
      </c>
      <c r="E337" s="64" t="s">
        <v>984</v>
      </c>
      <c r="F337" s="24" t="s">
        <v>985</v>
      </c>
      <c r="G337" s="25">
        <v>1</v>
      </c>
      <c r="H337" s="41">
        <f>YEAR(D337)</f>
        <v>2021</v>
      </c>
      <c r="I337" s="96"/>
      <c r="J337" s="95"/>
    </row>
    <row r="338" spans="1:10" x14ac:dyDescent="0.2">
      <c r="A338" s="35"/>
      <c r="B338" s="43" t="s">
        <v>1420</v>
      </c>
      <c r="C338" s="43" t="s">
        <v>1439</v>
      </c>
      <c r="D338" s="34">
        <v>43883</v>
      </c>
      <c r="E338" s="64" t="s">
        <v>984</v>
      </c>
      <c r="F338" s="24" t="s">
        <v>985</v>
      </c>
      <c r="G338" s="25">
        <v>1</v>
      </c>
      <c r="H338" s="41">
        <v>2020</v>
      </c>
      <c r="I338" s="96"/>
      <c r="J338" s="95"/>
    </row>
    <row r="339" spans="1:10" x14ac:dyDescent="0.2">
      <c r="A339" s="35"/>
      <c r="B339" s="43" t="s">
        <v>1612</v>
      </c>
      <c r="C339" s="43" t="s">
        <v>1439</v>
      </c>
      <c r="D339" s="34">
        <v>44336</v>
      </c>
      <c r="E339" s="64" t="s">
        <v>984</v>
      </c>
      <c r="F339" s="24" t="s">
        <v>985</v>
      </c>
      <c r="G339" s="25">
        <v>1</v>
      </c>
      <c r="H339" s="41">
        <f t="shared" ref="H339:H345" si="13">YEAR(D339)</f>
        <v>2021</v>
      </c>
      <c r="I339" s="96"/>
      <c r="J339" s="95"/>
    </row>
    <row r="340" spans="1:10" x14ac:dyDescent="0.2">
      <c r="A340" s="35"/>
      <c r="B340" s="43" t="s">
        <v>1619</v>
      </c>
      <c r="C340" s="43" t="s">
        <v>1439</v>
      </c>
      <c r="D340" s="34">
        <v>44336</v>
      </c>
      <c r="E340" s="64" t="s">
        <v>984</v>
      </c>
      <c r="F340" s="24" t="s">
        <v>985</v>
      </c>
      <c r="G340" s="25">
        <v>1</v>
      </c>
      <c r="H340" s="41">
        <f t="shared" si="13"/>
        <v>2021</v>
      </c>
      <c r="I340" s="96"/>
      <c r="J340" s="95"/>
    </row>
    <row r="341" spans="1:10" x14ac:dyDescent="0.2">
      <c r="A341" s="35"/>
      <c r="B341" s="43" t="s">
        <v>1611</v>
      </c>
      <c r="C341" s="43" t="s">
        <v>1439</v>
      </c>
      <c r="D341" s="34">
        <v>44336</v>
      </c>
      <c r="E341" s="64" t="s">
        <v>984</v>
      </c>
      <c r="F341" s="24" t="s">
        <v>985</v>
      </c>
      <c r="G341" s="25">
        <v>1</v>
      </c>
      <c r="H341" s="41">
        <f t="shared" si="13"/>
        <v>2021</v>
      </c>
      <c r="I341" s="96"/>
      <c r="J341" s="95"/>
    </row>
    <row r="342" spans="1:10" x14ac:dyDescent="0.2">
      <c r="A342" s="35"/>
      <c r="B342" s="43" t="s">
        <v>1615</v>
      </c>
      <c r="C342" s="43" t="s">
        <v>1439</v>
      </c>
      <c r="D342" s="34">
        <v>44336</v>
      </c>
      <c r="E342" s="64" t="s">
        <v>984</v>
      </c>
      <c r="F342" s="24" t="s">
        <v>985</v>
      </c>
      <c r="G342" s="25">
        <v>1</v>
      </c>
      <c r="H342" s="41">
        <f t="shared" si="13"/>
        <v>2021</v>
      </c>
      <c r="I342" s="96"/>
      <c r="J342" s="95"/>
    </row>
    <row r="343" spans="1:10" x14ac:dyDescent="0.2">
      <c r="A343" s="35"/>
      <c r="B343" s="43" t="s">
        <v>1618</v>
      </c>
      <c r="C343" s="43" t="s">
        <v>1439</v>
      </c>
      <c r="D343" s="34">
        <v>44336</v>
      </c>
      <c r="E343" s="64" t="s">
        <v>984</v>
      </c>
      <c r="F343" s="24" t="s">
        <v>985</v>
      </c>
      <c r="G343" s="25">
        <v>1</v>
      </c>
      <c r="H343" s="41">
        <f t="shared" si="13"/>
        <v>2021</v>
      </c>
      <c r="I343" s="96"/>
      <c r="J343" s="95"/>
    </row>
    <row r="344" spans="1:10" x14ac:dyDescent="0.2">
      <c r="A344" s="35"/>
      <c r="B344" s="43" t="s">
        <v>1617</v>
      </c>
      <c r="C344" s="43" t="s">
        <v>1439</v>
      </c>
      <c r="D344" s="34">
        <v>44336</v>
      </c>
      <c r="E344" s="64" t="s">
        <v>984</v>
      </c>
      <c r="F344" s="24" t="s">
        <v>985</v>
      </c>
      <c r="G344" s="25">
        <v>1</v>
      </c>
      <c r="H344" s="41">
        <f t="shared" si="13"/>
        <v>2021</v>
      </c>
      <c r="I344" s="96"/>
      <c r="J344" s="95"/>
    </row>
    <row r="345" spans="1:10" x14ac:dyDescent="0.2">
      <c r="A345" s="35"/>
      <c r="B345" s="43" t="s">
        <v>1613</v>
      </c>
      <c r="C345" s="43" t="s">
        <v>1439</v>
      </c>
      <c r="D345" s="34">
        <v>44336</v>
      </c>
      <c r="E345" s="64" t="s">
        <v>984</v>
      </c>
      <c r="F345" s="24" t="s">
        <v>985</v>
      </c>
      <c r="G345" s="25">
        <v>1</v>
      </c>
      <c r="H345" s="41">
        <f t="shared" si="13"/>
        <v>2021</v>
      </c>
      <c r="I345" s="96"/>
      <c r="J345" s="95"/>
    </row>
    <row r="346" spans="1:10" x14ac:dyDescent="0.2">
      <c r="A346" s="35"/>
      <c r="B346" s="43" t="s">
        <v>1417</v>
      </c>
      <c r="C346" s="43" t="s">
        <v>1439</v>
      </c>
      <c r="D346" s="34">
        <v>43883</v>
      </c>
      <c r="E346" s="64" t="s">
        <v>984</v>
      </c>
      <c r="F346" s="24" t="s">
        <v>985</v>
      </c>
      <c r="G346" s="25">
        <v>1</v>
      </c>
      <c r="H346" s="41">
        <v>2020</v>
      </c>
      <c r="I346" s="96"/>
      <c r="J346" s="95"/>
    </row>
    <row r="347" spans="1:10" x14ac:dyDescent="0.2">
      <c r="A347" s="37"/>
      <c r="B347" s="38" t="s">
        <v>1289</v>
      </c>
      <c r="C347" s="42" t="s">
        <v>1343</v>
      </c>
      <c r="D347" s="39">
        <v>43512</v>
      </c>
      <c r="E347" s="40" t="s">
        <v>984</v>
      </c>
      <c r="F347" s="40" t="s">
        <v>985</v>
      </c>
      <c r="G347" s="41">
        <v>1</v>
      </c>
      <c r="H347" s="41">
        <v>2019</v>
      </c>
      <c r="I347" s="43" t="s">
        <v>978</v>
      </c>
      <c r="J347" s="93"/>
    </row>
    <row r="348" spans="1:10" x14ac:dyDescent="0.2">
      <c r="A348" s="20">
        <v>1630</v>
      </c>
      <c r="B348" s="21" t="s">
        <v>524</v>
      </c>
      <c r="C348" s="21" t="s">
        <v>20</v>
      </c>
      <c r="D348" s="22">
        <v>39837</v>
      </c>
      <c r="E348" s="64" t="s">
        <v>984</v>
      </c>
      <c r="F348" s="24" t="s">
        <v>985</v>
      </c>
      <c r="G348" s="25">
        <v>1</v>
      </c>
      <c r="H348" s="31">
        <f>YEAR(D348)</f>
        <v>2009</v>
      </c>
      <c r="I348" s="92" t="s">
        <v>1068</v>
      </c>
      <c r="J348" s="93"/>
    </row>
    <row r="349" spans="1:10" x14ac:dyDescent="0.2">
      <c r="A349" s="20">
        <v>1657</v>
      </c>
      <c r="B349" s="21" t="s">
        <v>544</v>
      </c>
      <c r="C349" s="21" t="s">
        <v>20</v>
      </c>
      <c r="D349" s="22">
        <v>40131</v>
      </c>
      <c r="E349" s="64" t="s">
        <v>984</v>
      </c>
      <c r="F349" s="24" t="s">
        <v>985</v>
      </c>
      <c r="G349" s="25">
        <v>1</v>
      </c>
      <c r="H349" s="31">
        <f>YEAR(D349)</f>
        <v>2009</v>
      </c>
      <c r="I349" s="92" t="s">
        <v>1068</v>
      </c>
      <c r="J349" s="93"/>
    </row>
    <row r="350" spans="1:10" x14ac:dyDescent="0.2">
      <c r="A350" s="20">
        <v>1405</v>
      </c>
      <c r="B350" s="21" t="s">
        <v>323</v>
      </c>
      <c r="C350" s="21" t="s">
        <v>20</v>
      </c>
      <c r="D350" s="22">
        <v>38417</v>
      </c>
      <c r="E350" s="64" t="s">
        <v>984</v>
      </c>
      <c r="F350" s="24" t="s">
        <v>985</v>
      </c>
      <c r="G350" s="25">
        <v>1</v>
      </c>
      <c r="H350" s="31">
        <f>YEAR(D350)</f>
        <v>2005</v>
      </c>
      <c r="I350" s="92" t="s">
        <v>1068</v>
      </c>
      <c r="J350" s="93"/>
    </row>
    <row r="351" spans="1:10" x14ac:dyDescent="0.2">
      <c r="A351" s="20">
        <v>1651</v>
      </c>
      <c r="B351" s="21" t="s">
        <v>542</v>
      </c>
      <c r="C351" s="21" t="s">
        <v>20</v>
      </c>
      <c r="D351" s="22">
        <v>40131</v>
      </c>
      <c r="E351" s="64" t="s">
        <v>984</v>
      </c>
      <c r="F351" s="24" t="s">
        <v>985</v>
      </c>
      <c r="G351" s="25">
        <v>1</v>
      </c>
      <c r="H351" s="31">
        <f>YEAR(D351)</f>
        <v>2009</v>
      </c>
      <c r="I351" s="92" t="s">
        <v>1068</v>
      </c>
      <c r="J351" s="93"/>
    </row>
    <row r="352" spans="1:10" x14ac:dyDescent="0.2">
      <c r="A352" s="27"/>
      <c r="B352" s="36" t="s">
        <v>1356</v>
      </c>
      <c r="C352" s="36" t="s">
        <v>20</v>
      </c>
      <c r="D352" s="34">
        <v>43156</v>
      </c>
      <c r="E352" s="33" t="s">
        <v>984</v>
      </c>
      <c r="F352" s="24" t="s">
        <v>985</v>
      </c>
      <c r="G352" s="25">
        <v>1</v>
      </c>
      <c r="H352" s="31">
        <v>2018</v>
      </c>
      <c r="I352" s="92"/>
      <c r="J352" s="94"/>
    </row>
    <row r="353" spans="1:10" x14ac:dyDescent="0.2">
      <c r="A353" s="20">
        <v>1790</v>
      </c>
      <c r="B353" s="21" t="s">
        <v>673</v>
      </c>
      <c r="C353" s="21" t="s">
        <v>20</v>
      </c>
      <c r="D353" s="22">
        <v>40607</v>
      </c>
      <c r="E353" s="64" t="s">
        <v>984</v>
      </c>
      <c r="F353" s="24" t="s">
        <v>985</v>
      </c>
      <c r="G353" s="25">
        <v>1</v>
      </c>
      <c r="H353" s="31">
        <f>YEAR(D353)</f>
        <v>2011</v>
      </c>
      <c r="I353" s="92" t="s">
        <v>1068</v>
      </c>
      <c r="J353" s="93"/>
    </row>
    <row r="354" spans="1:10" x14ac:dyDescent="0.2">
      <c r="A354" s="30" t="s">
        <v>781</v>
      </c>
      <c r="B354" s="29" t="s">
        <v>952</v>
      </c>
      <c r="C354" s="21" t="s">
        <v>20</v>
      </c>
      <c r="D354" s="28">
        <v>40600</v>
      </c>
      <c r="E354" s="64" t="s">
        <v>984</v>
      </c>
      <c r="F354" s="24" t="s">
        <v>985</v>
      </c>
      <c r="G354" s="31">
        <v>1</v>
      </c>
      <c r="H354" s="31">
        <f>YEAR(D354)</f>
        <v>2011</v>
      </c>
      <c r="I354" s="92" t="s">
        <v>1068</v>
      </c>
      <c r="J354" s="93"/>
    </row>
    <row r="355" spans="1:10" x14ac:dyDescent="0.2">
      <c r="A355" s="30" t="s">
        <v>781</v>
      </c>
      <c r="B355" s="29" t="s">
        <v>903</v>
      </c>
      <c r="C355" s="21" t="s">
        <v>20</v>
      </c>
      <c r="D355" s="28">
        <v>41328</v>
      </c>
      <c r="E355" s="64" t="s">
        <v>984</v>
      </c>
      <c r="F355" s="24" t="s">
        <v>985</v>
      </c>
      <c r="G355" s="31">
        <v>1</v>
      </c>
      <c r="H355" s="31">
        <f>YEAR(D355)</f>
        <v>2013</v>
      </c>
      <c r="I355" s="92" t="s">
        <v>1068</v>
      </c>
      <c r="J355" s="93"/>
    </row>
    <row r="356" spans="1:10" x14ac:dyDescent="0.2">
      <c r="A356" s="20">
        <v>1621</v>
      </c>
      <c r="B356" s="21" t="s">
        <v>516</v>
      </c>
      <c r="C356" s="21" t="s">
        <v>20</v>
      </c>
      <c r="D356" s="22">
        <v>39837</v>
      </c>
      <c r="E356" s="64" t="s">
        <v>984</v>
      </c>
      <c r="F356" s="24" t="s">
        <v>985</v>
      </c>
      <c r="G356" s="25">
        <v>1</v>
      </c>
      <c r="H356" s="31">
        <f>YEAR(D356)</f>
        <v>2009</v>
      </c>
      <c r="I356" s="92" t="s">
        <v>1068</v>
      </c>
      <c r="J356" s="93" t="s">
        <v>18</v>
      </c>
    </row>
    <row r="357" spans="1:10" x14ac:dyDescent="0.2">
      <c r="A357" s="30" t="s">
        <v>781</v>
      </c>
      <c r="B357" s="29" t="s">
        <v>838</v>
      </c>
      <c r="C357" s="21" t="s">
        <v>20</v>
      </c>
      <c r="D357" s="28">
        <v>41468</v>
      </c>
      <c r="E357" s="64" t="s">
        <v>984</v>
      </c>
      <c r="F357" s="24" t="s">
        <v>985</v>
      </c>
      <c r="G357" s="31">
        <v>1</v>
      </c>
      <c r="H357" s="31">
        <f>YEAR(D357)</f>
        <v>2013</v>
      </c>
      <c r="I357" s="92" t="s">
        <v>1068</v>
      </c>
      <c r="J357" s="93" t="s">
        <v>19</v>
      </c>
    </row>
    <row r="358" spans="1:10" x14ac:dyDescent="0.2">
      <c r="A358" s="27"/>
      <c r="B358" s="36" t="s">
        <v>1357</v>
      </c>
      <c r="C358" s="36" t="s">
        <v>20</v>
      </c>
      <c r="D358" s="34">
        <v>43156</v>
      </c>
      <c r="E358" s="33" t="s">
        <v>984</v>
      </c>
      <c r="F358" s="24" t="s">
        <v>985</v>
      </c>
      <c r="G358" s="25">
        <v>1</v>
      </c>
      <c r="H358" s="31">
        <v>2018</v>
      </c>
      <c r="I358" s="92"/>
      <c r="J358" s="94"/>
    </row>
    <row r="359" spans="1:10" x14ac:dyDescent="0.2">
      <c r="A359" s="27"/>
      <c r="B359" s="36" t="s">
        <v>1358</v>
      </c>
      <c r="C359" s="36" t="s">
        <v>20</v>
      </c>
      <c r="D359" s="34">
        <v>43156</v>
      </c>
      <c r="E359" s="33" t="s">
        <v>984</v>
      </c>
      <c r="F359" s="24" t="s">
        <v>985</v>
      </c>
      <c r="G359" s="25">
        <v>1</v>
      </c>
      <c r="H359" s="31">
        <v>2018</v>
      </c>
      <c r="I359" s="92"/>
      <c r="J359" s="94"/>
    </row>
    <row r="360" spans="1:10" x14ac:dyDescent="0.2">
      <c r="A360" s="20">
        <v>1569</v>
      </c>
      <c r="B360" s="21" t="s">
        <v>466</v>
      </c>
      <c r="C360" s="21" t="s">
        <v>20</v>
      </c>
      <c r="D360" s="22">
        <v>39837</v>
      </c>
      <c r="E360" s="64" t="s">
        <v>984</v>
      </c>
      <c r="F360" s="24" t="s">
        <v>985</v>
      </c>
      <c r="G360" s="25">
        <v>1</v>
      </c>
      <c r="H360" s="31">
        <f t="shared" ref="H360:H369" si="14">YEAR(D360)</f>
        <v>2009</v>
      </c>
      <c r="I360" s="92" t="s">
        <v>1068</v>
      </c>
      <c r="J360" s="93"/>
    </row>
    <row r="361" spans="1:10" x14ac:dyDescent="0.2">
      <c r="A361" s="20">
        <v>1718</v>
      </c>
      <c r="B361" s="21" t="s">
        <v>632</v>
      </c>
      <c r="C361" s="21" t="s">
        <v>20</v>
      </c>
      <c r="D361" s="22">
        <v>40131</v>
      </c>
      <c r="E361" s="64" t="s">
        <v>984</v>
      </c>
      <c r="F361" s="24" t="s">
        <v>985</v>
      </c>
      <c r="G361" s="25">
        <v>1</v>
      </c>
      <c r="H361" s="31">
        <f t="shared" si="14"/>
        <v>2009</v>
      </c>
      <c r="I361" s="92" t="s">
        <v>1068</v>
      </c>
      <c r="J361" s="93"/>
    </row>
    <row r="362" spans="1:10" x14ac:dyDescent="0.2">
      <c r="A362" s="20">
        <v>1658</v>
      </c>
      <c r="B362" s="21" t="s">
        <v>545</v>
      </c>
      <c r="C362" s="21" t="s">
        <v>20</v>
      </c>
      <c r="D362" s="22">
        <v>40131</v>
      </c>
      <c r="E362" s="64" t="s">
        <v>984</v>
      </c>
      <c r="F362" s="24" t="s">
        <v>985</v>
      </c>
      <c r="G362" s="25">
        <v>1</v>
      </c>
      <c r="H362" s="31">
        <f t="shared" si="14"/>
        <v>2009</v>
      </c>
      <c r="I362" s="92" t="s">
        <v>1068</v>
      </c>
      <c r="J362" s="93" t="s">
        <v>19</v>
      </c>
    </row>
    <row r="363" spans="1:10" x14ac:dyDescent="0.2">
      <c r="A363" s="30" t="s">
        <v>781</v>
      </c>
      <c r="B363" s="29" t="s">
        <v>829</v>
      </c>
      <c r="C363" s="21" t="s">
        <v>20</v>
      </c>
      <c r="D363" s="28">
        <v>41468</v>
      </c>
      <c r="E363" s="64" t="s">
        <v>984</v>
      </c>
      <c r="F363" s="24" t="s">
        <v>985</v>
      </c>
      <c r="G363" s="31">
        <v>1</v>
      </c>
      <c r="H363" s="31">
        <f t="shared" si="14"/>
        <v>2013</v>
      </c>
      <c r="I363" s="92" t="s">
        <v>1068</v>
      </c>
      <c r="J363" s="93"/>
    </row>
    <row r="364" spans="1:10" x14ac:dyDescent="0.2">
      <c r="A364" s="30" t="s">
        <v>781</v>
      </c>
      <c r="B364" s="29" t="s">
        <v>837</v>
      </c>
      <c r="C364" s="21" t="s">
        <v>20</v>
      </c>
      <c r="D364" s="28">
        <v>41468</v>
      </c>
      <c r="E364" s="64" t="s">
        <v>984</v>
      </c>
      <c r="F364" s="24" t="s">
        <v>985</v>
      </c>
      <c r="G364" s="31">
        <v>1</v>
      </c>
      <c r="H364" s="31">
        <f t="shared" si="14"/>
        <v>2013</v>
      </c>
      <c r="I364" s="92" t="s">
        <v>1068</v>
      </c>
      <c r="J364" s="93"/>
    </row>
    <row r="365" spans="1:10" x14ac:dyDescent="0.2">
      <c r="A365" s="20">
        <v>1872</v>
      </c>
      <c r="B365" s="21" t="s">
        <v>755</v>
      </c>
      <c r="C365" s="21" t="s">
        <v>20</v>
      </c>
      <c r="D365" s="22">
        <v>40978</v>
      </c>
      <c r="E365" s="64" t="s">
        <v>984</v>
      </c>
      <c r="F365" s="24" t="s">
        <v>985</v>
      </c>
      <c r="G365" s="25">
        <v>1</v>
      </c>
      <c r="H365" s="31">
        <f t="shared" si="14"/>
        <v>2012</v>
      </c>
      <c r="I365" s="92" t="s">
        <v>1068</v>
      </c>
      <c r="J365" s="93"/>
    </row>
    <row r="366" spans="1:10" x14ac:dyDescent="0.2">
      <c r="A366" s="20">
        <v>1629</v>
      </c>
      <c r="B366" s="21" t="s">
        <v>644</v>
      </c>
      <c r="C366" s="21" t="s">
        <v>20</v>
      </c>
      <c r="D366" s="22">
        <v>39837</v>
      </c>
      <c r="E366" s="64" t="s">
        <v>984</v>
      </c>
      <c r="F366" s="24" t="s">
        <v>985</v>
      </c>
      <c r="G366" s="25">
        <v>1</v>
      </c>
      <c r="H366" s="31">
        <f t="shared" si="14"/>
        <v>2009</v>
      </c>
      <c r="I366" s="92" t="s">
        <v>1068</v>
      </c>
      <c r="J366" s="93"/>
    </row>
    <row r="367" spans="1:10" x14ac:dyDescent="0.2">
      <c r="A367" s="30" t="s">
        <v>781</v>
      </c>
      <c r="B367" s="29" t="s">
        <v>902</v>
      </c>
      <c r="C367" s="21" t="s">
        <v>20</v>
      </c>
      <c r="D367" s="28">
        <v>41328</v>
      </c>
      <c r="E367" s="64" t="s">
        <v>984</v>
      </c>
      <c r="F367" s="24" t="s">
        <v>985</v>
      </c>
      <c r="G367" s="31">
        <v>1</v>
      </c>
      <c r="H367" s="31">
        <f t="shared" si="14"/>
        <v>2013</v>
      </c>
      <c r="I367" s="92" t="s">
        <v>1068</v>
      </c>
      <c r="J367" s="93"/>
    </row>
    <row r="368" spans="1:10" x14ac:dyDescent="0.2">
      <c r="A368" s="30" t="s">
        <v>781</v>
      </c>
      <c r="B368" s="29" t="s">
        <v>901</v>
      </c>
      <c r="C368" s="21" t="s">
        <v>20</v>
      </c>
      <c r="D368" s="28">
        <v>41328</v>
      </c>
      <c r="E368" s="64" t="s">
        <v>984</v>
      </c>
      <c r="F368" s="24" t="s">
        <v>985</v>
      </c>
      <c r="G368" s="31">
        <v>1</v>
      </c>
      <c r="H368" s="31">
        <f t="shared" si="14"/>
        <v>2013</v>
      </c>
      <c r="I368" s="92" t="s">
        <v>1068</v>
      </c>
      <c r="J368" s="93"/>
    </row>
    <row r="369" spans="1:10" x14ac:dyDescent="0.2">
      <c r="A369" s="20">
        <v>1641</v>
      </c>
      <c r="B369" s="21" t="s">
        <v>535</v>
      </c>
      <c r="C369" s="21" t="s">
        <v>20</v>
      </c>
      <c r="D369" s="22">
        <v>39837</v>
      </c>
      <c r="E369" s="64" t="s">
        <v>984</v>
      </c>
      <c r="F369" s="24" t="s">
        <v>985</v>
      </c>
      <c r="G369" s="25">
        <v>1</v>
      </c>
      <c r="H369" s="31">
        <f t="shared" si="14"/>
        <v>2009</v>
      </c>
      <c r="I369" s="92" t="s">
        <v>1068</v>
      </c>
      <c r="J369" s="93"/>
    </row>
    <row r="370" spans="1:10" x14ac:dyDescent="0.2">
      <c r="A370" s="27"/>
      <c r="B370" s="36" t="s">
        <v>1359</v>
      </c>
      <c r="C370" s="36" t="s">
        <v>20</v>
      </c>
      <c r="D370" s="34">
        <v>43156</v>
      </c>
      <c r="E370" s="33" t="s">
        <v>984</v>
      </c>
      <c r="F370" s="24" t="s">
        <v>985</v>
      </c>
      <c r="G370" s="25">
        <v>1</v>
      </c>
      <c r="H370" s="31">
        <v>2018</v>
      </c>
      <c r="I370" s="92"/>
      <c r="J370" s="94"/>
    </row>
    <row r="371" spans="1:10" x14ac:dyDescent="0.2">
      <c r="A371" s="27"/>
      <c r="B371" s="36" t="s">
        <v>1360</v>
      </c>
      <c r="C371" s="36" t="s">
        <v>20</v>
      </c>
      <c r="D371" s="34">
        <v>43156</v>
      </c>
      <c r="E371" s="33" t="s">
        <v>984</v>
      </c>
      <c r="F371" s="24" t="s">
        <v>985</v>
      </c>
      <c r="G371" s="25">
        <v>1</v>
      </c>
      <c r="H371" s="31">
        <v>2018</v>
      </c>
      <c r="I371" s="92"/>
      <c r="J371" s="94"/>
    </row>
    <row r="372" spans="1:10" x14ac:dyDescent="0.2">
      <c r="A372" s="20">
        <v>1644</v>
      </c>
      <c r="B372" s="21" t="s">
        <v>538</v>
      </c>
      <c r="C372" s="21" t="s">
        <v>20</v>
      </c>
      <c r="D372" s="22">
        <v>39837</v>
      </c>
      <c r="E372" s="64" t="s">
        <v>984</v>
      </c>
      <c r="F372" s="24" t="s">
        <v>985</v>
      </c>
      <c r="G372" s="25">
        <v>1</v>
      </c>
      <c r="H372" s="31">
        <f>YEAR(D372)</f>
        <v>2009</v>
      </c>
      <c r="I372" s="92" t="s">
        <v>1068</v>
      </c>
      <c r="J372" s="93"/>
    </row>
    <row r="373" spans="1:10" x14ac:dyDescent="0.2">
      <c r="A373" s="20">
        <v>1871</v>
      </c>
      <c r="B373" s="21" t="s">
        <v>754</v>
      </c>
      <c r="C373" s="21" t="s">
        <v>20</v>
      </c>
      <c r="D373" s="22">
        <v>40978</v>
      </c>
      <c r="E373" s="64" t="s">
        <v>984</v>
      </c>
      <c r="F373" s="24" t="s">
        <v>985</v>
      </c>
      <c r="G373" s="25">
        <v>1</v>
      </c>
      <c r="H373" s="31">
        <f>YEAR(D373)</f>
        <v>2012</v>
      </c>
      <c r="I373" s="92" t="s">
        <v>1068</v>
      </c>
      <c r="J373" s="93"/>
    </row>
    <row r="374" spans="1:10" x14ac:dyDescent="0.2">
      <c r="A374" s="27"/>
      <c r="B374" s="36" t="s">
        <v>1361</v>
      </c>
      <c r="C374" s="36" t="s">
        <v>20</v>
      </c>
      <c r="D374" s="34">
        <v>43156</v>
      </c>
      <c r="E374" s="33" t="s">
        <v>984</v>
      </c>
      <c r="F374" s="24" t="s">
        <v>985</v>
      </c>
      <c r="G374" s="25">
        <v>1</v>
      </c>
      <c r="H374" s="31">
        <v>2018</v>
      </c>
      <c r="I374" s="92"/>
      <c r="J374" s="94"/>
    </row>
    <row r="375" spans="1:10" x14ac:dyDescent="0.2">
      <c r="A375" s="27" t="s">
        <v>1069</v>
      </c>
      <c r="B375" s="29" t="s">
        <v>1016</v>
      </c>
      <c r="C375" s="21" t="s">
        <v>20</v>
      </c>
      <c r="D375" s="28">
        <v>42064</v>
      </c>
      <c r="E375" s="64" t="s">
        <v>984</v>
      </c>
      <c r="F375" s="24" t="s">
        <v>985</v>
      </c>
      <c r="G375" s="25">
        <v>1</v>
      </c>
      <c r="H375" s="31">
        <f>YEAR(D375)</f>
        <v>2015</v>
      </c>
      <c r="I375" s="92" t="s">
        <v>1068</v>
      </c>
      <c r="J375" s="93"/>
    </row>
    <row r="376" spans="1:10" x14ac:dyDescent="0.2">
      <c r="A376" s="20">
        <v>1719</v>
      </c>
      <c r="B376" s="21" t="s">
        <v>600</v>
      </c>
      <c r="C376" s="21" t="s">
        <v>20</v>
      </c>
      <c r="D376" s="22">
        <v>40131</v>
      </c>
      <c r="E376" s="64" t="s">
        <v>984</v>
      </c>
      <c r="F376" s="24" t="s">
        <v>985</v>
      </c>
      <c r="G376" s="25">
        <v>1</v>
      </c>
      <c r="H376" s="31">
        <f>YEAR(D376)</f>
        <v>2009</v>
      </c>
      <c r="I376" s="92" t="s">
        <v>1068</v>
      </c>
      <c r="J376" s="93"/>
    </row>
    <row r="377" spans="1:10" x14ac:dyDescent="0.2">
      <c r="A377" s="20">
        <v>1874</v>
      </c>
      <c r="B377" s="21" t="s">
        <v>757</v>
      </c>
      <c r="C377" s="21" t="s">
        <v>20</v>
      </c>
      <c r="D377" s="22">
        <v>40978</v>
      </c>
      <c r="E377" s="64" t="s">
        <v>984</v>
      </c>
      <c r="F377" s="24" t="s">
        <v>985</v>
      </c>
      <c r="G377" s="25">
        <v>1</v>
      </c>
      <c r="H377" s="31">
        <f>YEAR(D377)</f>
        <v>2012</v>
      </c>
      <c r="I377" s="92" t="s">
        <v>1068</v>
      </c>
      <c r="J377" s="93"/>
    </row>
    <row r="378" spans="1:10" x14ac:dyDescent="0.2">
      <c r="A378" s="27"/>
      <c r="B378" s="36" t="s">
        <v>1362</v>
      </c>
      <c r="C378" s="36" t="s">
        <v>20</v>
      </c>
      <c r="D378" s="34">
        <v>43156</v>
      </c>
      <c r="E378" s="33" t="s">
        <v>984</v>
      </c>
      <c r="F378" s="24" t="s">
        <v>985</v>
      </c>
      <c r="G378" s="25">
        <v>1</v>
      </c>
      <c r="H378" s="31">
        <v>2018</v>
      </c>
      <c r="I378" s="92"/>
      <c r="J378" s="94"/>
    </row>
    <row r="379" spans="1:10" x14ac:dyDescent="0.2">
      <c r="A379" s="20">
        <v>1873</v>
      </c>
      <c r="B379" s="21" t="s">
        <v>756</v>
      </c>
      <c r="C379" s="21" t="s">
        <v>20</v>
      </c>
      <c r="D379" s="22">
        <v>40978</v>
      </c>
      <c r="E379" s="64" t="s">
        <v>984</v>
      </c>
      <c r="F379" s="24" t="s">
        <v>985</v>
      </c>
      <c r="G379" s="25">
        <v>1</v>
      </c>
      <c r="H379" s="31">
        <f t="shared" ref="H379:H389" si="15">YEAR(D379)</f>
        <v>2012</v>
      </c>
      <c r="I379" s="92" t="s">
        <v>1068</v>
      </c>
      <c r="J379" s="93"/>
    </row>
    <row r="380" spans="1:10" x14ac:dyDescent="0.2">
      <c r="A380" s="20">
        <v>1870</v>
      </c>
      <c r="B380" s="21" t="s">
        <v>753</v>
      </c>
      <c r="C380" s="21" t="s">
        <v>20</v>
      </c>
      <c r="D380" s="22">
        <v>40978</v>
      </c>
      <c r="E380" s="64" t="s">
        <v>984</v>
      </c>
      <c r="F380" s="24" t="s">
        <v>985</v>
      </c>
      <c r="G380" s="25">
        <v>1</v>
      </c>
      <c r="H380" s="31">
        <f t="shared" si="15"/>
        <v>2012</v>
      </c>
      <c r="I380" s="92" t="s">
        <v>1068</v>
      </c>
      <c r="J380" s="93"/>
    </row>
    <row r="381" spans="1:10" x14ac:dyDescent="0.2">
      <c r="A381" s="20">
        <v>1474</v>
      </c>
      <c r="B381" s="21" t="s">
        <v>377</v>
      </c>
      <c r="C381" s="21" t="s">
        <v>970</v>
      </c>
      <c r="D381" s="22">
        <v>39131</v>
      </c>
      <c r="E381" s="64" t="s">
        <v>984</v>
      </c>
      <c r="F381" s="24" t="s">
        <v>985</v>
      </c>
      <c r="G381" s="25">
        <v>1</v>
      </c>
      <c r="H381" s="31">
        <f t="shared" si="15"/>
        <v>2007</v>
      </c>
      <c r="I381" s="96"/>
      <c r="J381" s="95"/>
    </row>
    <row r="382" spans="1:10" x14ac:dyDescent="0.2">
      <c r="A382" s="20">
        <v>1466</v>
      </c>
      <c r="B382" s="21" t="s">
        <v>369</v>
      </c>
      <c r="C382" s="21" t="s">
        <v>970</v>
      </c>
      <c r="D382" s="22">
        <v>39131</v>
      </c>
      <c r="E382" s="64" t="s">
        <v>984</v>
      </c>
      <c r="F382" s="24" t="s">
        <v>985</v>
      </c>
      <c r="G382" s="25">
        <v>1</v>
      </c>
      <c r="H382" s="31">
        <f t="shared" si="15"/>
        <v>2007</v>
      </c>
      <c r="I382" s="96"/>
      <c r="J382" s="95"/>
    </row>
    <row r="383" spans="1:10" x14ac:dyDescent="0.2">
      <c r="A383" s="20">
        <v>1556</v>
      </c>
      <c r="B383" s="21" t="s">
        <v>453</v>
      </c>
      <c r="C383" s="21" t="s">
        <v>970</v>
      </c>
      <c r="D383" s="22">
        <v>39466</v>
      </c>
      <c r="E383" s="64" t="s">
        <v>984</v>
      </c>
      <c r="F383" s="24" t="s">
        <v>985</v>
      </c>
      <c r="G383" s="25">
        <v>1</v>
      </c>
      <c r="H383" s="31">
        <f t="shared" si="15"/>
        <v>2008</v>
      </c>
      <c r="I383" s="96"/>
      <c r="J383" s="95"/>
    </row>
    <row r="384" spans="1:10" x14ac:dyDescent="0.2">
      <c r="A384" s="20">
        <v>1176</v>
      </c>
      <c r="B384" s="21" t="s">
        <v>173</v>
      </c>
      <c r="C384" s="21" t="s">
        <v>970</v>
      </c>
      <c r="D384" s="22">
        <v>38192</v>
      </c>
      <c r="E384" s="64" t="s">
        <v>984</v>
      </c>
      <c r="F384" s="24" t="s">
        <v>985</v>
      </c>
      <c r="G384" s="25">
        <v>1</v>
      </c>
      <c r="H384" s="31">
        <f t="shared" si="15"/>
        <v>2004</v>
      </c>
      <c r="I384" s="96"/>
      <c r="J384" s="95"/>
    </row>
    <row r="385" spans="1:10" x14ac:dyDescent="0.2">
      <c r="A385" s="20">
        <v>1361</v>
      </c>
      <c r="B385" s="21" t="s">
        <v>284</v>
      </c>
      <c r="C385" s="21" t="s">
        <v>970</v>
      </c>
      <c r="D385" s="22">
        <v>38402</v>
      </c>
      <c r="E385" s="64" t="s">
        <v>984</v>
      </c>
      <c r="F385" s="24" t="s">
        <v>985</v>
      </c>
      <c r="G385" s="25">
        <v>1</v>
      </c>
      <c r="H385" s="31">
        <f t="shared" si="15"/>
        <v>2005</v>
      </c>
      <c r="I385" s="96"/>
      <c r="J385" s="95"/>
    </row>
    <row r="386" spans="1:10" x14ac:dyDescent="0.2">
      <c r="A386" s="20">
        <v>1193</v>
      </c>
      <c r="B386" s="21" t="s">
        <v>181</v>
      </c>
      <c r="C386" s="21" t="s">
        <v>970</v>
      </c>
      <c r="D386" s="22">
        <v>38402</v>
      </c>
      <c r="E386" s="64" t="s">
        <v>984</v>
      </c>
      <c r="F386" s="24" t="s">
        <v>985</v>
      </c>
      <c r="G386" s="25">
        <v>1</v>
      </c>
      <c r="H386" s="31">
        <f t="shared" si="15"/>
        <v>2005</v>
      </c>
      <c r="I386" s="92" t="s">
        <v>1068</v>
      </c>
      <c r="J386" s="93"/>
    </row>
    <row r="387" spans="1:10" x14ac:dyDescent="0.2">
      <c r="A387" s="20">
        <v>1367</v>
      </c>
      <c r="B387" s="21" t="s">
        <v>290</v>
      </c>
      <c r="C387" s="21" t="s">
        <v>970</v>
      </c>
      <c r="D387" s="22">
        <v>38402</v>
      </c>
      <c r="E387" s="64" t="s">
        <v>984</v>
      </c>
      <c r="F387" s="24" t="s">
        <v>985</v>
      </c>
      <c r="G387" s="25">
        <v>1</v>
      </c>
      <c r="H387" s="31">
        <f t="shared" si="15"/>
        <v>2005</v>
      </c>
      <c r="I387" s="92" t="s">
        <v>1068</v>
      </c>
      <c r="J387" s="93"/>
    </row>
    <row r="388" spans="1:10" x14ac:dyDescent="0.2">
      <c r="A388" s="20">
        <v>1467</v>
      </c>
      <c r="B388" s="21" t="s">
        <v>370</v>
      </c>
      <c r="C388" s="21" t="s">
        <v>970</v>
      </c>
      <c r="D388" s="22">
        <v>39131</v>
      </c>
      <c r="E388" s="64" t="s">
        <v>984</v>
      </c>
      <c r="F388" s="24" t="s">
        <v>985</v>
      </c>
      <c r="G388" s="25">
        <v>1</v>
      </c>
      <c r="H388" s="31">
        <f t="shared" si="15"/>
        <v>2007</v>
      </c>
      <c r="I388" s="92" t="s">
        <v>1068</v>
      </c>
      <c r="J388" s="93"/>
    </row>
    <row r="389" spans="1:10" x14ac:dyDescent="0.2">
      <c r="A389" s="20">
        <v>1369</v>
      </c>
      <c r="B389" s="21" t="s">
        <v>292</v>
      </c>
      <c r="C389" s="21" t="s">
        <v>970</v>
      </c>
      <c r="D389" s="22">
        <v>38402</v>
      </c>
      <c r="E389" s="64" t="s">
        <v>984</v>
      </c>
      <c r="F389" s="24" t="s">
        <v>985</v>
      </c>
      <c r="G389" s="25">
        <v>1</v>
      </c>
      <c r="H389" s="31">
        <f t="shared" si="15"/>
        <v>2005</v>
      </c>
      <c r="I389" s="92" t="s">
        <v>1068</v>
      </c>
      <c r="J389" s="93"/>
    </row>
    <row r="390" spans="1:10" x14ac:dyDescent="0.2">
      <c r="A390" s="35"/>
      <c r="B390" s="21" t="s">
        <v>1490</v>
      </c>
      <c r="C390" s="21" t="s">
        <v>1338</v>
      </c>
      <c r="D390" s="34">
        <v>44255</v>
      </c>
      <c r="E390" s="64" t="s">
        <v>984</v>
      </c>
      <c r="F390" s="24" t="s">
        <v>985</v>
      </c>
      <c r="G390" s="25">
        <v>1</v>
      </c>
      <c r="H390" s="41">
        <v>2021</v>
      </c>
      <c r="I390" s="92" t="s">
        <v>1068</v>
      </c>
      <c r="J390" s="93"/>
    </row>
    <row r="391" spans="1:10" x14ac:dyDescent="0.2">
      <c r="A391" s="35"/>
      <c r="B391" s="43" t="s">
        <v>1396</v>
      </c>
      <c r="C391" s="21" t="s">
        <v>1338</v>
      </c>
      <c r="D391" s="34">
        <v>43883</v>
      </c>
      <c r="E391" s="64" t="s">
        <v>984</v>
      </c>
      <c r="F391" s="24" t="s">
        <v>985</v>
      </c>
      <c r="G391" s="25">
        <v>1</v>
      </c>
      <c r="H391" s="41">
        <v>2020</v>
      </c>
      <c r="I391" s="92" t="s">
        <v>1068</v>
      </c>
      <c r="J391" s="93"/>
    </row>
    <row r="392" spans="1:10" x14ac:dyDescent="0.2">
      <c r="A392" s="35"/>
      <c r="B392" s="43" t="s">
        <v>1409</v>
      </c>
      <c r="C392" s="21" t="s">
        <v>1338</v>
      </c>
      <c r="D392" s="34">
        <v>43883</v>
      </c>
      <c r="E392" s="64" t="s">
        <v>984</v>
      </c>
      <c r="F392" s="24" t="s">
        <v>985</v>
      </c>
      <c r="G392" s="25">
        <v>1</v>
      </c>
      <c r="H392" s="41">
        <v>2020</v>
      </c>
      <c r="I392" s="92" t="s">
        <v>1068</v>
      </c>
      <c r="J392" s="93"/>
    </row>
    <row r="393" spans="1:10" x14ac:dyDescent="0.2">
      <c r="A393" s="35"/>
      <c r="B393" s="21" t="s">
        <v>1494</v>
      </c>
      <c r="C393" s="21" t="s">
        <v>1338</v>
      </c>
      <c r="D393" s="34">
        <v>44255</v>
      </c>
      <c r="E393" s="64" t="s">
        <v>984</v>
      </c>
      <c r="F393" s="24" t="s">
        <v>985</v>
      </c>
      <c r="G393" s="25">
        <v>1</v>
      </c>
      <c r="H393" s="41">
        <v>2021</v>
      </c>
      <c r="I393" s="92" t="s">
        <v>1068</v>
      </c>
      <c r="J393" s="93"/>
    </row>
    <row r="394" spans="1:10" x14ac:dyDescent="0.2">
      <c r="A394" s="35"/>
      <c r="B394" s="21" t="s">
        <v>1496</v>
      </c>
      <c r="C394" s="21" t="s">
        <v>1338</v>
      </c>
      <c r="D394" s="34">
        <v>44255</v>
      </c>
      <c r="E394" s="64" t="s">
        <v>984</v>
      </c>
      <c r="F394" s="24" t="s">
        <v>985</v>
      </c>
      <c r="G394" s="25">
        <v>1</v>
      </c>
      <c r="H394" s="41">
        <v>2021</v>
      </c>
      <c r="I394" s="92" t="s">
        <v>1068</v>
      </c>
      <c r="J394" s="93"/>
    </row>
    <row r="395" spans="1:10" x14ac:dyDescent="0.2">
      <c r="A395" s="35"/>
      <c r="B395" s="21" t="s">
        <v>1501</v>
      </c>
      <c r="C395" s="21" t="s">
        <v>1338</v>
      </c>
      <c r="D395" s="34">
        <v>44255</v>
      </c>
      <c r="E395" s="64" t="s">
        <v>984</v>
      </c>
      <c r="F395" s="24" t="s">
        <v>985</v>
      </c>
      <c r="G395" s="25">
        <v>1</v>
      </c>
      <c r="H395" s="41">
        <v>2021</v>
      </c>
      <c r="I395" s="36"/>
      <c r="J395" s="95"/>
    </row>
    <row r="396" spans="1:10" x14ac:dyDescent="0.2">
      <c r="A396" s="35"/>
      <c r="B396" s="21" t="s">
        <v>1492</v>
      </c>
      <c r="C396" s="21" t="s">
        <v>1338</v>
      </c>
      <c r="D396" s="34">
        <v>44255</v>
      </c>
      <c r="E396" s="64" t="s">
        <v>984</v>
      </c>
      <c r="F396" s="24" t="s">
        <v>985</v>
      </c>
      <c r="G396" s="25">
        <v>1</v>
      </c>
      <c r="H396" s="41">
        <v>2021</v>
      </c>
      <c r="I396" s="36"/>
      <c r="J396" s="95"/>
    </row>
    <row r="397" spans="1:10" x14ac:dyDescent="0.2">
      <c r="A397" s="35"/>
      <c r="B397" s="21" t="s">
        <v>1491</v>
      </c>
      <c r="C397" s="21" t="s">
        <v>1338</v>
      </c>
      <c r="D397" s="34">
        <v>44255</v>
      </c>
      <c r="E397" s="64" t="s">
        <v>984</v>
      </c>
      <c r="F397" s="24" t="s">
        <v>985</v>
      </c>
      <c r="G397" s="25">
        <v>1</v>
      </c>
      <c r="H397" s="41">
        <v>2021</v>
      </c>
      <c r="I397" s="36"/>
      <c r="J397" s="95"/>
    </row>
    <row r="398" spans="1:10" x14ac:dyDescent="0.2">
      <c r="A398" s="35"/>
      <c r="B398" s="21" t="s">
        <v>1493</v>
      </c>
      <c r="C398" s="21" t="s">
        <v>1338</v>
      </c>
      <c r="D398" s="34">
        <v>44255</v>
      </c>
      <c r="E398" s="64" t="s">
        <v>984</v>
      </c>
      <c r="F398" s="24" t="s">
        <v>985</v>
      </c>
      <c r="G398" s="25">
        <v>1</v>
      </c>
      <c r="H398" s="41">
        <v>2021</v>
      </c>
      <c r="I398" s="36"/>
      <c r="J398" s="95"/>
    </row>
    <row r="399" spans="1:10" x14ac:dyDescent="0.2">
      <c r="A399" s="35"/>
      <c r="B399" s="21" t="s">
        <v>1502</v>
      </c>
      <c r="C399" s="21" t="s">
        <v>1338</v>
      </c>
      <c r="D399" s="34">
        <v>44255</v>
      </c>
      <c r="E399" s="64" t="s">
        <v>984</v>
      </c>
      <c r="F399" s="24" t="s">
        <v>985</v>
      </c>
      <c r="G399" s="25">
        <v>1</v>
      </c>
      <c r="H399" s="41">
        <v>2021</v>
      </c>
      <c r="I399" s="36"/>
      <c r="J399" s="95"/>
    </row>
    <row r="400" spans="1:10" x14ac:dyDescent="0.2">
      <c r="A400" s="35"/>
      <c r="B400" s="21" t="s">
        <v>1484</v>
      </c>
      <c r="C400" s="21" t="s">
        <v>1338</v>
      </c>
      <c r="D400" s="34">
        <v>44255</v>
      </c>
      <c r="E400" s="64" t="s">
        <v>984</v>
      </c>
      <c r="F400" s="24" t="s">
        <v>985</v>
      </c>
      <c r="G400" s="25">
        <v>1</v>
      </c>
      <c r="H400" s="41">
        <v>2021</v>
      </c>
      <c r="I400" s="36"/>
      <c r="J400" s="95"/>
    </row>
    <row r="401" spans="1:10" x14ac:dyDescent="0.2">
      <c r="A401" s="35"/>
      <c r="B401" s="21" t="s">
        <v>1499</v>
      </c>
      <c r="C401" s="21" t="s">
        <v>1338</v>
      </c>
      <c r="D401" s="34">
        <v>44255</v>
      </c>
      <c r="E401" s="64" t="s">
        <v>984</v>
      </c>
      <c r="F401" s="24" t="s">
        <v>985</v>
      </c>
      <c r="G401" s="25">
        <v>1</v>
      </c>
      <c r="H401" s="41">
        <v>2021</v>
      </c>
      <c r="I401" s="36"/>
      <c r="J401" s="95"/>
    </row>
    <row r="402" spans="1:10" x14ac:dyDescent="0.2">
      <c r="A402" s="35"/>
      <c r="B402" s="21" t="s">
        <v>1486</v>
      </c>
      <c r="C402" s="21" t="s">
        <v>1338</v>
      </c>
      <c r="D402" s="34">
        <v>44255</v>
      </c>
      <c r="E402" s="64" t="s">
        <v>984</v>
      </c>
      <c r="F402" s="24" t="s">
        <v>985</v>
      </c>
      <c r="G402" s="25">
        <v>1</v>
      </c>
      <c r="H402" s="41">
        <v>2021</v>
      </c>
      <c r="I402" s="36"/>
      <c r="J402" s="95"/>
    </row>
    <row r="403" spans="1:10" x14ac:dyDescent="0.2">
      <c r="A403" s="35"/>
      <c r="B403" s="21" t="s">
        <v>1497</v>
      </c>
      <c r="C403" s="21" t="s">
        <v>1338</v>
      </c>
      <c r="D403" s="34">
        <v>44255</v>
      </c>
      <c r="E403" s="64" t="s">
        <v>984</v>
      </c>
      <c r="F403" s="24" t="s">
        <v>985</v>
      </c>
      <c r="G403" s="25">
        <v>1</v>
      </c>
      <c r="H403" s="41">
        <v>2021</v>
      </c>
      <c r="I403" s="36"/>
      <c r="J403" s="95"/>
    </row>
    <row r="404" spans="1:10" x14ac:dyDescent="0.2">
      <c r="A404" s="35"/>
      <c r="B404" s="21" t="s">
        <v>1495</v>
      </c>
      <c r="C404" s="21" t="s">
        <v>1338</v>
      </c>
      <c r="D404" s="34">
        <v>44255</v>
      </c>
      <c r="E404" s="64" t="s">
        <v>984</v>
      </c>
      <c r="F404" s="24" t="s">
        <v>985</v>
      </c>
      <c r="G404" s="25">
        <v>1</v>
      </c>
      <c r="H404" s="41">
        <v>2021</v>
      </c>
      <c r="I404" s="36"/>
      <c r="J404" s="95"/>
    </row>
    <row r="405" spans="1:10" x14ac:dyDescent="0.2">
      <c r="A405" s="35"/>
      <c r="B405" s="43" t="s">
        <v>1621</v>
      </c>
      <c r="C405" s="43" t="s">
        <v>1338</v>
      </c>
      <c r="D405" s="34">
        <v>44336</v>
      </c>
      <c r="E405" s="64" t="s">
        <v>984</v>
      </c>
      <c r="F405" s="24" t="s">
        <v>985</v>
      </c>
      <c r="G405" s="25">
        <v>1</v>
      </c>
      <c r="H405" s="41">
        <f>YEAR(D405)</f>
        <v>2021</v>
      </c>
      <c r="I405" s="96"/>
      <c r="J405" s="95"/>
    </row>
    <row r="406" spans="1:10" x14ac:dyDescent="0.2">
      <c r="A406" s="35"/>
      <c r="B406" s="21" t="s">
        <v>1498</v>
      </c>
      <c r="C406" s="21" t="s">
        <v>1338</v>
      </c>
      <c r="D406" s="34">
        <v>44255</v>
      </c>
      <c r="E406" s="64" t="s">
        <v>984</v>
      </c>
      <c r="F406" s="24" t="s">
        <v>985</v>
      </c>
      <c r="G406" s="25">
        <v>1</v>
      </c>
      <c r="H406" s="41">
        <v>2021</v>
      </c>
      <c r="I406" s="36"/>
      <c r="J406" s="95"/>
    </row>
    <row r="407" spans="1:10" x14ac:dyDescent="0.2">
      <c r="A407" s="35"/>
      <c r="B407" s="21" t="s">
        <v>1500</v>
      </c>
      <c r="C407" s="21" t="s">
        <v>1338</v>
      </c>
      <c r="D407" s="34">
        <v>44255</v>
      </c>
      <c r="E407" s="64" t="s">
        <v>984</v>
      </c>
      <c r="F407" s="24" t="s">
        <v>985</v>
      </c>
      <c r="G407" s="25">
        <v>1</v>
      </c>
      <c r="H407" s="41">
        <v>2021</v>
      </c>
      <c r="I407" s="36"/>
      <c r="J407" s="95"/>
    </row>
    <row r="408" spans="1:10" x14ac:dyDescent="0.2">
      <c r="A408" s="35"/>
      <c r="B408" s="21" t="s">
        <v>1489</v>
      </c>
      <c r="C408" s="21" t="s">
        <v>1338</v>
      </c>
      <c r="D408" s="34">
        <v>44255</v>
      </c>
      <c r="E408" s="64" t="s">
        <v>984</v>
      </c>
      <c r="F408" s="24" t="s">
        <v>985</v>
      </c>
      <c r="G408" s="25">
        <v>1</v>
      </c>
      <c r="H408" s="41">
        <v>2021</v>
      </c>
      <c r="I408" s="36"/>
      <c r="J408" s="95"/>
    </row>
    <row r="409" spans="1:10" x14ac:dyDescent="0.2">
      <c r="A409" s="35"/>
      <c r="B409" s="43" t="s">
        <v>1389</v>
      </c>
      <c r="C409" s="21" t="s">
        <v>1338</v>
      </c>
      <c r="D409" s="34">
        <v>43883</v>
      </c>
      <c r="E409" s="64" t="s">
        <v>984</v>
      </c>
      <c r="F409" s="24" t="s">
        <v>985</v>
      </c>
      <c r="G409" s="25">
        <v>1</v>
      </c>
      <c r="H409" s="41">
        <v>2020</v>
      </c>
      <c r="I409" s="36"/>
      <c r="J409" s="95"/>
    </row>
    <row r="410" spans="1:10" x14ac:dyDescent="0.2">
      <c r="A410" s="35"/>
      <c r="B410" s="21" t="s">
        <v>1503</v>
      </c>
      <c r="C410" s="21" t="s">
        <v>1338</v>
      </c>
      <c r="D410" s="34">
        <v>44255</v>
      </c>
      <c r="E410" s="64" t="s">
        <v>984</v>
      </c>
      <c r="F410" s="24" t="s">
        <v>985</v>
      </c>
      <c r="G410" s="25">
        <v>1</v>
      </c>
      <c r="H410" s="41">
        <v>2021</v>
      </c>
      <c r="I410" s="36"/>
      <c r="J410" s="95"/>
    </row>
    <row r="411" spans="1:10" x14ac:dyDescent="0.2">
      <c r="A411" s="35"/>
      <c r="B411" s="21" t="s">
        <v>1488</v>
      </c>
      <c r="C411" s="21" t="s">
        <v>1338</v>
      </c>
      <c r="D411" s="34">
        <v>44255</v>
      </c>
      <c r="E411" s="64" t="s">
        <v>984</v>
      </c>
      <c r="F411" s="24" t="s">
        <v>985</v>
      </c>
      <c r="G411" s="25">
        <v>1</v>
      </c>
      <c r="H411" s="41">
        <v>2021</v>
      </c>
      <c r="I411" s="36"/>
      <c r="J411" s="95"/>
    </row>
    <row r="412" spans="1:10" x14ac:dyDescent="0.2">
      <c r="A412" s="35"/>
      <c r="B412" s="43" t="s">
        <v>1408</v>
      </c>
      <c r="C412" s="21" t="s">
        <v>1338</v>
      </c>
      <c r="D412" s="34">
        <v>43883</v>
      </c>
      <c r="E412" s="64" t="s">
        <v>984</v>
      </c>
      <c r="F412" s="24" t="s">
        <v>985</v>
      </c>
      <c r="G412" s="25">
        <v>1</v>
      </c>
      <c r="H412" s="41">
        <v>2020</v>
      </c>
      <c r="I412" s="36"/>
      <c r="J412" s="95"/>
    </row>
    <row r="413" spans="1:10" x14ac:dyDescent="0.2">
      <c r="A413" s="35"/>
      <c r="B413" s="21" t="s">
        <v>1483</v>
      </c>
      <c r="C413" s="21" t="s">
        <v>1338</v>
      </c>
      <c r="D413" s="34">
        <v>44255</v>
      </c>
      <c r="E413" s="64" t="s">
        <v>984</v>
      </c>
      <c r="F413" s="24" t="s">
        <v>985</v>
      </c>
      <c r="G413" s="25">
        <v>1</v>
      </c>
      <c r="H413" s="41">
        <v>2021</v>
      </c>
      <c r="I413" s="36"/>
      <c r="J413" s="95"/>
    </row>
    <row r="414" spans="1:10" x14ac:dyDescent="0.2">
      <c r="A414" s="35"/>
      <c r="B414" s="43" t="s">
        <v>1401</v>
      </c>
      <c r="C414" s="21" t="s">
        <v>1338</v>
      </c>
      <c r="D414" s="34">
        <v>43883</v>
      </c>
      <c r="E414" s="64" t="s">
        <v>984</v>
      </c>
      <c r="F414" s="24" t="s">
        <v>985</v>
      </c>
      <c r="G414" s="25">
        <v>1</v>
      </c>
      <c r="H414" s="41">
        <v>2020</v>
      </c>
      <c r="I414" s="36"/>
      <c r="J414" s="95"/>
    </row>
    <row r="415" spans="1:10" x14ac:dyDescent="0.2">
      <c r="A415" s="35"/>
      <c r="B415" s="21" t="s">
        <v>1485</v>
      </c>
      <c r="C415" s="21" t="s">
        <v>1338</v>
      </c>
      <c r="D415" s="34">
        <v>44255</v>
      </c>
      <c r="E415" s="64" t="s">
        <v>984</v>
      </c>
      <c r="F415" s="24" t="s">
        <v>985</v>
      </c>
      <c r="G415" s="25">
        <v>1</v>
      </c>
      <c r="H415" s="41">
        <v>2021</v>
      </c>
      <c r="I415" s="36"/>
      <c r="J415" s="95"/>
    </row>
    <row r="416" spans="1:10" x14ac:dyDescent="0.2">
      <c r="A416" s="35"/>
      <c r="B416" s="21" t="s">
        <v>1504</v>
      </c>
      <c r="C416" s="21" t="s">
        <v>1338</v>
      </c>
      <c r="D416" s="34">
        <v>44255</v>
      </c>
      <c r="E416" s="64" t="s">
        <v>984</v>
      </c>
      <c r="F416" s="24" t="s">
        <v>985</v>
      </c>
      <c r="G416" s="25">
        <v>1</v>
      </c>
      <c r="H416" s="41">
        <v>2021</v>
      </c>
      <c r="I416" s="36"/>
      <c r="J416" s="95"/>
    </row>
    <row r="417" spans="1:10" x14ac:dyDescent="0.2">
      <c r="A417" s="88"/>
      <c r="B417" s="43" t="s">
        <v>1669</v>
      </c>
      <c r="C417" s="43" t="s">
        <v>1338</v>
      </c>
      <c r="D417" s="112">
        <v>44622</v>
      </c>
      <c r="E417" s="64" t="s">
        <v>984</v>
      </c>
      <c r="F417" s="24" t="s">
        <v>985</v>
      </c>
      <c r="G417" s="113">
        <v>1</v>
      </c>
      <c r="H417" s="118">
        <f>YEAR(D417)</f>
        <v>2022</v>
      </c>
      <c r="I417" s="89"/>
      <c r="J417" s="97"/>
    </row>
    <row r="418" spans="1:10" x14ac:dyDescent="0.2">
      <c r="A418" s="35"/>
      <c r="B418" s="21" t="s">
        <v>1481</v>
      </c>
      <c r="C418" s="21" t="s">
        <v>1338</v>
      </c>
      <c r="D418" s="34">
        <v>44255</v>
      </c>
      <c r="E418" s="64" t="s">
        <v>984</v>
      </c>
      <c r="F418" s="24" t="s">
        <v>985</v>
      </c>
      <c r="G418" s="25">
        <v>1</v>
      </c>
      <c r="H418" s="118">
        <v>2021</v>
      </c>
      <c r="I418" s="36"/>
      <c r="J418" s="95"/>
    </row>
    <row r="419" spans="1:10" x14ac:dyDescent="0.2">
      <c r="A419" s="35"/>
      <c r="B419" s="21" t="s">
        <v>1482</v>
      </c>
      <c r="C419" s="21" t="s">
        <v>1338</v>
      </c>
      <c r="D419" s="34">
        <v>44255</v>
      </c>
      <c r="E419" s="64" t="s">
        <v>984</v>
      </c>
      <c r="F419" s="24" t="s">
        <v>985</v>
      </c>
      <c r="G419" s="25">
        <v>1</v>
      </c>
      <c r="H419" s="118">
        <v>2021</v>
      </c>
      <c r="I419" s="36"/>
      <c r="J419" s="95"/>
    </row>
    <row r="420" spans="1:10" x14ac:dyDescent="0.2">
      <c r="A420" s="35"/>
      <c r="B420" s="21" t="s">
        <v>1487</v>
      </c>
      <c r="C420" s="21" t="s">
        <v>1338</v>
      </c>
      <c r="D420" s="34">
        <v>44255</v>
      </c>
      <c r="E420" s="64" t="s">
        <v>984</v>
      </c>
      <c r="F420" s="24" t="s">
        <v>985</v>
      </c>
      <c r="G420" s="25">
        <v>1</v>
      </c>
      <c r="H420" s="118">
        <v>2021</v>
      </c>
      <c r="I420" s="36"/>
      <c r="J420" s="95"/>
    </row>
    <row r="421" spans="1:10" x14ac:dyDescent="0.2">
      <c r="A421" s="20">
        <v>1411</v>
      </c>
      <c r="B421" s="21" t="s">
        <v>329</v>
      </c>
      <c r="C421" s="21" t="s">
        <v>971</v>
      </c>
      <c r="D421" s="22">
        <v>38417</v>
      </c>
      <c r="E421" s="64" t="s">
        <v>984</v>
      </c>
      <c r="F421" s="24" t="s">
        <v>985</v>
      </c>
      <c r="G421" s="25">
        <v>1</v>
      </c>
      <c r="H421" s="118">
        <f t="shared" ref="H421:H438" si="16">YEAR(D421)</f>
        <v>2005</v>
      </c>
      <c r="I421" s="36"/>
      <c r="J421" s="95"/>
    </row>
    <row r="422" spans="1:10" x14ac:dyDescent="0.2">
      <c r="A422" s="20">
        <v>1141</v>
      </c>
      <c r="B422" s="21" t="s">
        <v>162</v>
      </c>
      <c r="C422" s="21" t="s">
        <v>971</v>
      </c>
      <c r="D422" s="22">
        <v>37324</v>
      </c>
      <c r="E422" s="64" t="s">
        <v>984</v>
      </c>
      <c r="F422" s="24" t="s">
        <v>985</v>
      </c>
      <c r="G422" s="25">
        <v>1</v>
      </c>
      <c r="H422" s="118">
        <f t="shared" si="16"/>
        <v>2002</v>
      </c>
      <c r="I422" s="36"/>
      <c r="J422" s="95"/>
    </row>
    <row r="423" spans="1:10" x14ac:dyDescent="0.2">
      <c r="A423" s="27" t="s">
        <v>1069</v>
      </c>
      <c r="B423" s="29" t="s">
        <v>1076</v>
      </c>
      <c r="C423" s="21" t="s">
        <v>971</v>
      </c>
      <c r="D423" s="28">
        <v>42413</v>
      </c>
      <c r="E423" s="64" t="s">
        <v>984</v>
      </c>
      <c r="F423" s="24" t="s">
        <v>985</v>
      </c>
      <c r="G423" s="25">
        <v>1</v>
      </c>
      <c r="H423" s="118">
        <f t="shared" si="16"/>
        <v>2016</v>
      </c>
      <c r="I423" s="36"/>
      <c r="J423" s="95"/>
    </row>
    <row r="424" spans="1:10" x14ac:dyDescent="0.2">
      <c r="A424" s="20">
        <v>1144</v>
      </c>
      <c r="B424" s="21" t="s">
        <v>165</v>
      </c>
      <c r="C424" s="21" t="s">
        <v>971</v>
      </c>
      <c r="D424" s="22">
        <v>37324</v>
      </c>
      <c r="E424" s="64" t="s">
        <v>984</v>
      </c>
      <c r="F424" s="24" t="s">
        <v>985</v>
      </c>
      <c r="G424" s="25">
        <v>1</v>
      </c>
      <c r="H424" s="118">
        <f t="shared" si="16"/>
        <v>2002</v>
      </c>
      <c r="I424" s="36"/>
      <c r="J424" s="95"/>
    </row>
    <row r="425" spans="1:10" x14ac:dyDescent="0.2">
      <c r="A425" s="20">
        <v>1473</v>
      </c>
      <c r="B425" s="21" t="s">
        <v>376</v>
      </c>
      <c r="C425" s="21" t="s">
        <v>971</v>
      </c>
      <c r="D425" s="22">
        <v>39131</v>
      </c>
      <c r="E425" s="64" t="s">
        <v>984</v>
      </c>
      <c r="F425" s="24" t="s">
        <v>985</v>
      </c>
      <c r="G425" s="25">
        <v>1</v>
      </c>
      <c r="H425" s="118">
        <f t="shared" si="16"/>
        <v>2007</v>
      </c>
      <c r="I425" s="92" t="s">
        <v>1068</v>
      </c>
      <c r="J425" s="93"/>
    </row>
    <row r="426" spans="1:10" x14ac:dyDescent="0.2">
      <c r="A426" s="30" t="s">
        <v>781</v>
      </c>
      <c r="B426" s="29" t="s">
        <v>859</v>
      </c>
      <c r="C426" s="21" t="s">
        <v>971</v>
      </c>
      <c r="D426" s="28">
        <v>41468</v>
      </c>
      <c r="E426" s="64" t="s">
        <v>984</v>
      </c>
      <c r="F426" s="24" t="s">
        <v>985</v>
      </c>
      <c r="G426" s="31">
        <v>1</v>
      </c>
      <c r="H426" s="118">
        <f t="shared" si="16"/>
        <v>2013</v>
      </c>
      <c r="I426" s="92" t="s">
        <v>1068</v>
      </c>
      <c r="J426" s="93"/>
    </row>
    <row r="427" spans="1:10" x14ac:dyDescent="0.2">
      <c r="A427" s="27" t="s">
        <v>1069</v>
      </c>
      <c r="B427" s="29" t="s">
        <v>1017</v>
      </c>
      <c r="C427" s="21" t="s">
        <v>971</v>
      </c>
      <c r="D427" s="28">
        <v>42083</v>
      </c>
      <c r="E427" s="64" t="s">
        <v>984</v>
      </c>
      <c r="F427" s="24" t="s">
        <v>985</v>
      </c>
      <c r="G427" s="25">
        <v>1</v>
      </c>
      <c r="H427" s="118">
        <f t="shared" si="16"/>
        <v>2015</v>
      </c>
      <c r="I427" s="92" t="s">
        <v>1068</v>
      </c>
      <c r="J427" s="93"/>
    </row>
    <row r="428" spans="1:10" x14ac:dyDescent="0.2">
      <c r="A428" s="20">
        <v>1026</v>
      </c>
      <c r="B428" s="21" t="s">
        <v>47</v>
      </c>
      <c r="C428" s="21" t="s">
        <v>971</v>
      </c>
      <c r="D428" s="22">
        <v>37661</v>
      </c>
      <c r="E428" s="64" t="s">
        <v>984</v>
      </c>
      <c r="F428" s="24" t="s">
        <v>985</v>
      </c>
      <c r="G428" s="25">
        <v>1</v>
      </c>
      <c r="H428" s="118">
        <f t="shared" si="16"/>
        <v>2003</v>
      </c>
      <c r="I428" s="92" t="s">
        <v>1068</v>
      </c>
      <c r="J428" s="93"/>
    </row>
    <row r="429" spans="1:10" x14ac:dyDescent="0.2">
      <c r="A429" s="27" t="s">
        <v>1069</v>
      </c>
      <c r="B429" s="29" t="s">
        <v>1077</v>
      </c>
      <c r="C429" s="21" t="s">
        <v>971</v>
      </c>
      <c r="D429" s="28">
        <v>42413</v>
      </c>
      <c r="E429" s="64" t="s">
        <v>984</v>
      </c>
      <c r="F429" s="24" t="s">
        <v>985</v>
      </c>
      <c r="G429" s="25">
        <v>1</v>
      </c>
      <c r="H429" s="118">
        <f t="shared" si="16"/>
        <v>2016</v>
      </c>
      <c r="I429" s="92" t="s">
        <v>1068</v>
      </c>
      <c r="J429" s="93"/>
    </row>
    <row r="430" spans="1:10" x14ac:dyDescent="0.2">
      <c r="A430" s="20">
        <v>1617</v>
      </c>
      <c r="B430" s="21" t="s">
        <v>512</v>
      </c>
      <c r="C430" s="21" t="s">
        <v>971</v>
      </c>
      <c r="D430" s="22">
        <v>39837</v>
      </c>
      <c r="E430" s="64" t="s">
        <v>984</v>
      </c>
      <c r="F430" s="24" t="s">
        <v>985</v>
      </c>
      <c r="G430" s="25">
        <v>1</v>
      </c>
      <c r="H430" s="118">
        <f t="shared" si="16"/>
        <v>2009</v>
      </c>
      <c r="I430" s="92" t="s">
        <v>1068</v>
      </c>
      <c r="J430" s="93"/>
    </row>
    <row r="431" spans="1:10" x14ac:dyDescent="0.2">
      <c r="A431" s="27" t="s">
        <v>1069</v>
      </c>
      <c r="B431" s="29" t="s">
        <v>1190</v>
      </c>
      <c r="C431" s="21" t="s">
        <v>971</v>
      </c>
      <c r="D431" s="28">
        <v>42791</v>
      </c>
      <c r="E431" s="78" t="s">
        <v>984</v>
      </c>
      <c r="F431" s="31" t="s">
        <v>985</v>
      </c>
      <c r="G431" s="25">
        <v>1</v>
      </c>
      <c r="H431" s="118">
        <f t="shared" si="16"/>
        <v>2017</v>
      </c>
      <c r="I431" s="92" t="s">
        <v>1068</v>
      </c>
      <c r="J431" s="93"/>
    </row>
    <row r="432" spans="1:10" x14ac:dyDescent="0.2">
      <c r="A432" s="20">
        <v>1476</v>
      </c>
      <c r="B432" s="21" t="s">
        <v>379</v>
      </c>
      <c r="C432" s="21" t="s">
        <v>971</v>
      </c>
      <c r="D432" s="22">
        <v>39131</v>
      </c>
      <c r="E432" s="64" t="s">
        <v>984</v>
      </c>
      <c r="F432" s="24" t="s">
        <v>985</v>
      </c>
      <c r="G432" s="25">
        <v>1</v>
      </c>
      <c r="H432" s="118">
        <f t="shared" si="16"/>
        <v>2007</v>
      </c>
      <c r="I432" s="92" t="s">
        <v>1068</v>
      </c>
      <c r="J432" s="93"/>
    </row>
    <row r="433" spans="1:10" x14ac:dyDescent="0.2">
      <c r="A433" s="20">
        <v>1598</v>
      </c>
      <c r="B433" s="21" t="s">
        <v>493</v>
      </c>
      <c r="C433" s="21" t="s">
        <v>971</v>
      </c>
      <c r="D433" s="22">
        <v>39837</v>
      </c>
      <c r="E433" s="64" t="s">
        <v>984</v>
      </c>
      <c r="F433" s="24" t="s">
        <v>985</v>
      </c>
      <c r="G433" s="25">
        <v>1</v>
      </c>
      <c r="H433" s="118">
        <f t="shared" si="16"/>
        <v>2009</v>
      </c>
      <c r="I433" s="92" t="s">
        <v>1068</v>
      </c>
      <c r="J433" s="93"/>
    </row>
    <row r="434" spans="1:10" x14ac:dyDescent="0.2">
      <c r="A434" s="20">
        <v>1471</v>
      </c>
      <c r="B434" s="21" t="s">
        <v>374</v>
      </c>
      <c r="C434" s="21" t="s">
        <v>971</v>
      </c>
      <c r="D434" s="22">
        <v>39131</v>
      </c>
      <c r="E434" s="64" t="s">
        <v>984</v>
      </c>
      <c r="F434" s="24" t="s">
        <v>985</v>
      </c>
      <c r="G434" s="25">
        <v>1</v>
      </c>
      <c r="H434" s="118">
        <f t="shared" si="16"/>
        <v>2007</v>
      </c>
      <c r="I434" s="92" t="s">
        <v>1068</v>
      </c>
      <c r="J434" s="93"/>
    </row>
    <row r="435" spans="1:10" x14ac:dyDescent="0.2">
      <c r="A435" s="20">
        <v>1862</v>
      </c>
      <c r="B435" s="21" t="s">
        <v>745</v>
      </c>
      <c r="C435" s="21" t="s">
        <v>971</v>
      </c>
      <c r="D435" s="22">
        <v>40978</v>
      </c>
      <c r="E435" s="64" t="s">
        <v>984</v>
      </c>
      <c r="F435" s="24" t="s">
        <v>985</v>
      </c>
      <c r="G435" s="25">
        <v>1</v>
      </c>
      <c r="H435" s="118">
        <f t="shared" si="16"/>
        <v>2012</v>
      </c>
      <c r="I435" s="92" t="s">
        <v>978</v>
      </c>
      <c r="J435" s="93"/>
    </row>
    <row r="436" spans="1:10" x14ac:dyDescent="0.2">
      <c r="A436" s="20">
        <v>1304</v>
      </c>
      <c r="B436" s="21" t="s">
        <v>252</v>
      </c>
      <c r="C436" s="21" t="s">
        <v>971</v>
      </c>
      <c r="D436" s="22">
        <v>38100</v>
      </c>
      <c r="E436" s="64" t="s">
        <v>984</v>
      </c>
      <c r="F436" s="24" t="s">
        <v>985</v>
      </c>
      <c r="G436" s="25">
        <v>1</v>
      </c>
      <c r="H436" s="118">
        <f t="shared" si="16"/>
        <v>2004</v>
      </c>
      <c r="I436" s="92" t="s">
        <v>1068</v>
      </c>
      <c r="J436" s="93"/>
    </row>
    <row r="437" spans="1:10" x14ac:dyDescent="0.2">
      <c r="A437" s="20">
        <v>1341</v>
      </c>
      <c r="B437" s="21" t="s">
        <v>273</v>
      </c>
      <c r="C437" s="21" t="s">
        <v>971</v>
      </c>
      <c r="D437" s="22">
        <v>38100</v>
      </c>
      <c r="E437" s="64" t="s">
        <v>984</v>
      </c>
      <c r="F437" s="24" t="s">
        <v>985</v>
      </c>
      <c r="G437" s="25">
        <v>1</v>
      </c>
      <c r="H437" s="118">
        <f t="shared" si="16"/>
        <v>2004</v>
      </c>
      <c r="I437" s="92" t="s">
        <v>1068</v>
      </c>
      <c r="J437" s="93"/>
    </row>
    <row r="438" spans="1:10" x14ac:dyDescent="0.2">
      <c r="A438" s="27" t="s">
        <v>1069</v>
      </c>
      <c r="B438" s="29" t="s">
        <v>1018</v>
      </c>
      <c r="C438" s="21" t="s">
        <v>971</v>
      </c>
      <c r="D438" s="28">
        <v>42083</v>
      </c>
      <c r="E438" s="64" t="s">
        <v>984</v>
      </c>
      <c r="F438" s="24" t="s">
        <v>985</v>
      </c>
      <c r="G438" s="25">
        <v>1</v>
      </c>
      <c r="H438" s="118">
        <f t="shared" si="16"/>
        <v>2015</v>
      </c>
      <c r="I438" s="92" t="s">
        <v>1068</v>
      </c>
      <c r="J438" s="93"/>
    </row>
    <row r="439" spans="1:10" x14ac:dyDescent="0.2">
      <c r="A439" s="35"/>
      <c r="B439" s="21" t="s">
        <v>1478</v>
      </c>
      <c r="C439" s="21" t="s">
        <v>971</v>
      </c>
      <c r="D439" s="34">
        <v>44255</v>
      </c>
      <c r="E439" s="64" t="s">
        <v>984</v>
      </c>
      <c r="F439" s="24" t="s">
        <v>985</v>
      </c>
      <c r="G439" s="25">
        <v>1</v>
      </c>
      <c r="H439" s="118">
        <v>2021</v>
      </c>
      <c r="I439" s="92" t="s">
        <v>1068</v>
      </c>
      <c r="J439" s="93"/>
    </row>
    <row r="440" spans="1:10" x14ac:dyDescent="0.2">
      <c r="A440" s="30" t="s">
        <v>781</v>
      </c>
      <c r="B440" s="29" t="s">
        <v>796</v>
      </c>
      <c r="C440" s="29" t="s">
        <v>971</v>
      </c>
      <c r="D440" s="28">
        <v>41706</v>
      </c>
      <c r="E440" s="64" t="s">
        <v>984</v>
      </c>
      <c r="F440" s="24" t="s">
        <v>985</v>
      </c>
      <c r="G440" s="31">
        <v>1</v>
      </c>
      <c r="H440" s="118">
        <f t="shared" ref="H440:H458" si="17">YEAR(D440)</f>
        <v>2014</v>
      </c>
      <c r="I440" s="92" t="s">
        <v>1068</v>
      </c>
      <c r="J440" s="93"/>
    </row>
    <row r="441" spans="1:10" x14ac:dyDescent="0.2">
      <c r="A441" s="20">
        <v>1602</v>
      </c>
      <c r="B441" s="21" t="s">
        <v>497</v>
      </c>
      <c r="C441" s="21" t="s">
        <v>971</v>
      </c>
      <c r="D441" s="22">
        <v>39837</v>
      </c>
      <c r="E441" s="64" t="s">
        <v>984</v>
      </c>
      <c r="F441" s="24" t="s">
        <v>985</v>
      </c>
      <c r="G441" s="25">
        <v>1</v>
      </c>
      <c r="H441" s="118">
        <f t="shared" si="17"/>
        <v>2009</v>
      </c>
      <c r="I441" s="92" t="s">
        <v>1068</v>
      </c>
      <c r="J441" s="93"/>
    </row>
    <row r="442" spans="1:10" x14ac:dyDescent="0.2">
      <c r="A442" s="27" t="s">
        <v>1069</v>
      </c>
      <c r="B442" s="29" t="s">
        <v>1019</v>
      </c>
      <c r="C442" s="21" t="s">
        <v>971</v>
      </c>
      <c r="D442" s="28">
        <v>42083</v>
      </c>
      <c r="E442" s="64" t="s">
        <v>984</v>
      </c>
      <c r="F442" s="24" t="s">
        <v>985</v>
      </c>
      <c r="G442" s="25">
        <v>1</v>
      </c>
      <c r="H442" s="118">
        <f t="shared" si="17"/>
        <v>2015</v>
      </c>
      <c r="I442" s="92" t="s">
        <v>1068</v>
      </c>
      <c r="J442" s="93"/>
    </row>
    <row r="443" spans="1:10" x14ac:dyDescent="0.2">
      <c r="A443" s="20">
        <v>1215</v>
      </c>
      <c r="B443" s="21" t="s">
        <v>191</v>
      </c>
      <c r="C443" s="21" t="s">
        <v>971</v>
      </c>
      <c r="D443" s="22">
        <v>38045</v>
      </c>
      <c r="E443" s="64" t="s">
        <v>984</v>
      </c>
      <c r="F443" s="24" t="s">
        <v>985</v>
      </c>
      <c r="G443" s="25">
        <v>1</v>
      </c>
      <c r="H443" s="118">
        <f t="shared" si="17"/>
        <v>2004</v>
      </c>
      <c r="I443" s="92" t="s">
        <v>1068</v>
      </c>
      <c r="J443" s="93"/>
    </row>
    <row r="444" spans="1:10" x14ac:dyDescent="0.2">
      <c r="A444" s="20">
        <v>1455</v>
      </c>
      <c r="B444" s="21" t="s">
        <v>358</v>
      </c>
      <c r="C444" s="21" t="s">
        <v>971</v>
      </c>
      <c r="D444" s="22">
        <v>39866</v>
      </c>
      <c r="E444" s="64" t="s">
        <v>984</v>
      </c>
      <c r="F444" s="24" t="s">
        <v>985</v>
      </c>
      <c r="G444" s="25">
        <v>1</v>
      </c>
      <c r="H444" s="118">
        <f t="shared" si="17"/>
        <v>2009</v>
      </c>
      <c r="I444" s="92" t="s">
        <v>1068</v>
      </c>
      <c r="J444" s="93"/>
    </row>
    <row r="445" spans="1:10" x14ac:dyDescent="0.2">
      <c r="A445" s="20">
        <v>1137</v>
      </c>
      <c r="B445" s="21" t="s">
        <v>158</v>
      </c>
      <c r="C445" s="21" t="s">
        <v>971</v>
      </c>
      <c r="D445" s="22">
        <v>37324</v>
      </c>
      <c r="E445" s="64" t="s">
        <v>984</v>
      </c>
      <c r="F445" s="24" t="s">
        <v>985</v>
      </c>
      <c r="G445" s="25">
        <v>1</v>
      </c>
      <c r="H445" s="118">
        <f t="shared" si="17"/>
        <v>2002</v>
      </c>
      <c r="I445" s="92" t="s">
        <v>1068</v>
      </c>
      <c r="J445" s="93"/>
    </row>
    <row r="446" spans="1:10" x14ac:dyDescent="0.2">
      <c r="A446" s="20">
        <v>1379</v>
      </c>
      <c r="B446" s="21" t="s">
        <v>299</v>
      </c>
      <c r="C446" s="21" t="s">
        <v>971</v>
      </c>
      <c r="D446" s="22">
        <v>39131</v>
      </c>
      <c r="E446" s="64" t="s">
        <v>984</v>
      </c>
      <c r="F446" s="24" t="s">
        <v>985</v>
      </c>
      <c r="G446" s="25">
        <v>1</v>
      </c>
      <c r="H446" s="118">
        <f t="shared" si="17"/>
        <v>2007</v>
      </c>
      <c r="I446" s="92" t="s">
        <v>1068</v>
      </c>
      <c r="J446" s="93"/>
    </row>
    <row r="447" spans="1:10" x14ac:dyDescent="0.2">
      <c r="A447" s="20">
        <v>1115</v>
      </c>
      <c r="B447" s="21" t="s">
        <v>136</v>
      </c>
      <c r="C447" s="21" t="s">
        <v>971</v>
      </c>
      <c r="D447" s="22">
        <v>37338</v>
      </c>
      <c r="E447" s="64" t="s">
        <v>984</v>
      </c>
      <c r="F447" s="24" t="s">
        <v>985</v>
      </c>
      <c r="G447" s="25">
        <v>1</v>
      </c>
      <c r="H447" s="118">
        <f t="shared" si="17"/>
        <v>2002</v>
      </c>
      <c r="I447" s="92" t="s">
        <v>1068</v>
      </c>
      <c r="J447" s="93"/>
    </row>
    <row r="448" spans="1:10" x14ac:dyDescent="0.2">
      <c r="A448" s="20">
        <v>1305</v>
      </c>
      <c r="B448" s="21" t="s">
        <v>211</v>
      </c>
      <c r="C448" s="21" t="s">
        <v>971</v>
      </c>
      <c r="D448" s="22">
        <v>38100</v>
      </c>
      <c r="E448" s="64" t="s">
        <v>984</v>
      </c>
      <c r="F448" s="24" t="s">
        <v>985</v>
      </c>
      <c r="G448" s="25">
        <v>1</v>
      </c>
      <c r="H448" s="118">
        <f t="shared" si="17"/>
        <v>2004</v>
      </c>
      <c r="I448" s="92" t="s">
        <v>1068</v>
      </c>
      <c r="J448" s="93"/>
    </row>
    <row r="449" spans="1:10" x14ac:dyDescent="0.2">
      <c r="A449" s="20">
        <v>1286</v>
      </c>
      <c r="B449" s="21" t="s">
        <v>241</v>
      </c>
      <c r="C449" s="21" t="s">
        <v>971</v>
      </c>
      <c r="D449" s="22">
        <v>38100</v>
      </c>
      <c r="E449" s="64" t="s">
        <v>984</v>
      </c>
      <c r="F449" s="24" t="s">
        <v>985</v>
      </c>
      <c r="G449" s="25">
        <v>1</v>
      </c>
      <c r="H449" s="118">
        <f t="shared" si="17"/>
        <v>2004</v>
      </c>
      <c r="I449" s="92" t="s">
        <v>1068</v>
      </c>
      <c r="J449" s="93"/>
    </row>
    <row r="450" spans="1:10" x14ac:dyDescent="0.2">
      <c r="A450" s="20">
        <v>1110</v>
      </c>
      <c r="B450" s="21" t="s">
        <v>131</v>
      </c>
      <c r="C450" s="21" t="s">
        <v>971</v>
      </c>
      <c r="D450" s="22">
        <v>37338</v>
      </c>
      <c r="E450" s="64" t="s">
        <v>984</v>
      </c>
      <c r="F450" s="24" t="s">
        <v>985</v>
      </c>
      <c r="G450" s="25">
        <v>1</v>
      </c>
      <c r="H450" s="118">
        <f t="shared" si="17"/>
        <v>2002</v>
      </c>
      <c r="I450" s="92" t="s">
        <v>1068</v>
      </c>
      <c r="J450" s="93"/>
    </row>
    <row r="451" spans="1:10" x14ac:dyDescent="0.2">
      <c r="A451" s="20">
        <v>1597</v>
      </c>
      <c r="B451" s="21" t="s">
        <v>492</v>
      </c>
      <c r="C451" s="21" t="s">
        <v>971</v>
      </c>
      <c r="D451" s="22">
        <v>39837</v>
      </c>
      <c r="E451" s="64" t="s">
        <v>984</v>
      </c>
      <c r="F451" s="24" t="s">
        <v>985</v>
      </c>
      <c r="G451" s="25">
        <v>1</v>
      </c>
      <c r="H451" s="118">
        <f t="shared" si="17"/>
        <v>2009</v>
      </c>
      <c r="I451" s="92" t="s">
        <v>1068</v>
      </c>
      <c r="J451" s="93"/>
    </row>
    <row r="452" spans="1:10" x14ac:dyDescent="0.2">
      <c r="A452" s="27" t="s">
        <v>1069</v>
      </c>
      <c r="B452" s="29" t="s">
        <v>1191</v>
      </c>
      <c r="C452" s="21" t="s">
        <v>971</v>
      </c>
      <c r="D452" s="28">
        <v>42791</v>
      </c>
      <c r="E452" s="78" t="s">
        <v>984</v>
      </c>
      <c r="F452" s="31" t="s">
        <v>985</v>
      </c>
      <c r="G452" s="25">
        <v>1</v>
      </c>
      <c r="H452" s="118">
        <f t="shared" si="17"/>
        <v>2017</v>
      </c>
      <c r="I452" s="92" t="s">
        <v>1068</v>
      </c>
      <c r="J452" s="93"/>
    </row>
    <row r="453" spans="1:10" x14ac:dyDescent="0.2">
      <c r="A453" s="27" t="s">
        <v>1069</v>
      </c>
      <c r="B453" s="29" t="s">
        <v>1020</v>
      </c>
      <c r="C453" s="21" t="s">
        <v>971</v>
      </c>
      <c r="D453" s="28">
        <v>42083</v>
      </c>
      <c r="E453" s="64" t="s">
        <v>984</v>
      </c>
      <c r="F453" s="24" t="s">
        <v>985</v>
      </c>
      <c r="G453" s="25">
        <v>1</v>
      </c>
      <c r="H453" s="118">
        <f t="shared" si="17"/>
        <v>2015</v>
      </c>
      <c r="I453" s="92" t="s">
        <v>1068</v>
      </c>
      <c r="J453" s="93"/>
    </row>
    <row r="454" spans="1:10" x14ac:dyDescent="0.2">
      <c r="A454" s="20">
        <v>1138</v>
      </c>
      <c r="B454" s="21" t="s">
        <v>159</v>
      </c>
      <c r="C454" s="21" t="s">
        <v>971</v>
      </c>
      <c r="D454" s="22">
        <v>37324</v>
      </c>
      <c r="E454" s="64" t="s">
        <v>984</v>
      </c>
      <c r="F454" s="24" t="s">
        <v>985</v>
      </c>
      <c r="G454" s="25">
        <v>1</v>
      </c>
      <c r="H454" s="118">
        <f t="shared" si="17"/>
        <v>2002</v>
      </c>
      <c r="I454" s="92" t="s">
        <v>1068</v>
      </c>
      <c r="J454" s="93"/>
    </row>
    <row r="455" spans="1:10" x14ac:dyDescent="0.2">
      <c r="A455" s="20">
        <v>1373</v>
      </c>
      <c r="B455" s="21" t="s">
        <v>295</v>
      </c>
      <c r="C455" s="21" t="s">
        <v>971</v>
      </c>
      <c r="D455" s="22">
        <v>39837</v>
      </c>
      <c r="E455" s="64" t="s">
        <v>984</v>
      </c>
      <c r="F455" s="24" t="s">
        <v>985</v>
      </c>
      <c r="G455" s="25">
        <v>1</v>
      </c>
      <c r="H455" s="118">
        <f t="shared" si="17"/>
        <v>2009</v>
      </c>
      <c r="I455" s="92" t="s">
        <v>978</v>
      </c>
      <c r="J455" s="93"/>
    </row>
    <row r="456" spans="1:10" x14ac:dyDescent="0.2">
      <c r="A456" s="27" t="s">
        <v>1069</v>
      </c>
      <c r="B456" s="29" t="s">
        <v>1192</v>
      </c>
      <c r="C456" s="21" t="s">
        <v>971</v>
      </c>
      <c r="D456" s="28">
        <v>42791</v>
      </c>
      <c r="E456" s="78" t="s">
        <v>984</v>
      </c>
      <c r="F456" s="31" t="s">
        <v>985</v>
      </c>
      <c r="G456" s="25">
        <v>1</v>
      </c>
      <c r="H456" s="118">
        <f t="shared" si="17"/>
        <v>2017</v>
      </c>
      <c r="I456" s="92" t="s">
        <v>1068</v>
      </c>
      <c r="J456" s="93"/>
    </row>
    <row r="457" spans="1:10" x14ac:dyDescent="0.2">
      <c r="A457" s="27" t="s">
        <v>1069</v>
      </c>
      <c r="B457" s="29" t="s">
        <v>1021</v>
      </c>
      <c r="C457" s="21" t="s">
        <v>971</v>
      </c>
      <c r="D457" s="28">
        <v>42083</v>
      </c>
      <c r="E457" s="64" t="s">
        <v>984</v>
      </c>
      <c r="F457" s="24" t="s">
        <v>985</v>
      </c>
      <c r="G457" s="25">
        <v>1</v>
      </c>
      <c r="H457" s="118">
        <f t="shared" si="17"/>
        <v>2015</v>
      </c>
      <c r="I457" s="92" t="s">
        <v>1068</v>
      </c>
      <c r="J457" s="93"/>
    </row>
    <row r="458" spans="1:10" x14ac:dyDescent="0.2">
      <c r="A458" s="20">
        <v>1342</v>
      </c>
      <c r="B458" s="21" t="s">
        <v>274</v>
      </c>
      <c r="C458" s="21" t="s">
        <v>971</v>
      </c>
      <c r="D458" s="22">
        <v>38100</v>
      </c>
      <c r="E458" s="64" t="s">
        <v>984</v>
      </c>
      <c r="F458" s="24" t="s">
        <v>985</v>
      </c>
      <c r="G458" s="25">
        <v>1</v>
      </c>
      <c r="H458" s="118">
        <f t="shared" si="17"/>
        <v>2004</v>
      </c>
      <c r="I458" s="92" t="s">
        <v>1068</v>
      </c>
      <c r="J458" s="93" t="s">
        <v>1228</v>
      </c>
    </row>
    <row r="459" spans="1:10" x14ac:dyDescent="0.2">
      <c r="A459" s="37"/>
      <c r="B459" s="38" t="s">
        <v>1290</v>
      </c>
      <c r="C459" s="21" t="s">
        <v>971</v>
      </c>
      <c r="D459" s="39">
        <v>43512</v>
      </c>
      <c r="E459" s="40" t="s">
        <v>984</v>
      </c>
      <c r="F459" s="40" t="s">
        <v>985</v>
      </c>
      <c r="G459" s="41">
        <v>1</v>
      </c>
      <c r="H459" s="118">
        <v>2019</v>
      </c>
      <c r="I459" s="92" t="s">
        <v>978</v>
      </c>
      <c r="J459" s="93"/>
    </row>
    <row r="460" spans="1:10" x14ac:dyDescent="0.2">
      <c r="A460" s="37"/>
      <c r="B460" s="38" t="s">
        <v>1291</v>
      </c>
      <c r="C460" s="21" t="s">
        <v>971</v>
      </c>
      <c r="D460" s="39">
        <v>43512</v>
      </c>
      <c r="E460" s="40" t="s">
        <v>984</v>
      </c>
      <c r="F460" s="40" t="s">
        <v>985</v>
      </c>
      <c r="G460" s="41">
        <v>1</v>
      </c>
      <c r="H460" s="118">
        <v>2019</v>
      </c>
      <c r="I460" s="92" t="s">
        <v>1068</v>
      </c>
      <c r="J460" s="93"/>
    </row>
    <row r="461" spans="1:10" x14ac:dyDescent="0.2">
      <c r="A461" s="27" t="s">
        <v>1069</v>
      </c>
      <c r="B461" s="29" t="s">
        <v>1193</v>
      </c>
      <c r="C461" s="21" t="s">
        <v>971</v>
      </c>
      <c r="D461" s="28">
        <v>42791</v>
      </c>
      <c r="E461" s="78" t="s">
        <v>984</v>
      </c>
      <c r="F461" s="31" t="s">
        <v>985</v>
      </c>
      <c r="G461" s="25">
        <v>1</v>
      </c>
      <c r="H461" s="118">
        <f>YEAR(D461)</f>
        <v>2017</v>
      </c>
      <c r="I461" s="92" t="s">
        <v>1068</v>
      </c>
      <c r="J461" s="93"/>
    </row>
    <row r="462" spans="1:10" x14ac:dyDescent="0.2">
      <c r="A462" s="27" t="s">
        <v>1069</v>
      </c>
      <c r="B462" s="29" t="s">
        <v>1022</v>
      </c>
      <c r="C462" s="21" t="s">
        <v>971</v>
      </c>
      <c r="D462" s="28">
        <v>42083</v>
      </c>
      <c r="E462" s="64" t="s">
        <v>984</v>
      </c>
      <c r="F462" s="24" t="s">
        <v>985</v>
      </c>
      <c r="G462" s="25">
        <v>1</v>
      </c>
      <c r="H462" s="118">
        <f>YEAR(D462)</f>
        <v>2015</v>
      </c>
      <c r="I462" s="43" t="s">
        <v>978</v>
      </c>
      <c r="J462" s="93"/>
    </row>
    <row r="463" spans="1:10" x14ac:dyDescent="0.2">
      <c r="A463" s="27" t="s">
        <v>1069</v>
      </c>
      <c r="B463" s="29" t="s">
        <v>1149</v>
      </c>
      <c r="C463" s="21" t="s">
        <v>971</v>
      </c>
      <c r="D463" s="28">
        <v>42637</v>
      </c>
      <c r="E463" s="78" t="s">
        <v>984</v>
      </c>
      <c r="F463" s="31" t="s">
        <v>985</v>
      </c>
      <c r="G463" s="25">
        <v>1</v>
      </c>
      <c r="H463" s="118">
        <f>YEAR(D463)</f>
        <v>2016</v>
      </c>
      <c r="I463" s="43" t="s">
        <v>978</v>
      </c>
      <c r="J463" s="93"/>
    </row>
    <row r="464" spans="1:10" x14ac:dyDescent="0.2">
      <c r="A464" s="30" t="s">
        <v>781</v>
      </c>
      <c r="B464" s="29" t="s">
        <v>835</v>
      </c>
      <c r="C464" s="21" t="s">
        <v>971</v>
      </c>
      <c r="D464" s="28">
        <v>41468</v>
      </c>
      <c r="E464" s="64" t="s">
        <v>984</v>
      </c>
      <c r="F464" s="24" t="s">
        <v>985</v>
      </c>
      <c r="G464" s="31">
        <v>1</v>
      </c>
      <c r="H464" s="118">
        <f>YEAR(D464)</f>
        <v>2013</v>
      </c>
      <c r="I464" s="92" t="s">
        <v>978</v>
      </c>
      <c r="J464" s="93"/>
    </row>
    <row r="465" spans="1:10" x14ac:dyDescent="0.2">
      <c r="A465" s="35"/>
      <c r="B465" s="21" t="s">
        <v>1480</v>
      </c>
      <c r="C465" s="21" t="s">
        <v>971</v>
      </c>
      <c r="D465" s="34">
        <v>44255</v>
      </c>
      <c r="E465" s="64" t="s">
        <v>984</v>
      </c>
      <c r="F465" s="24" t="s">
        <v>985</v>
      </c>
      <c r="G465" s="25">
        <v>1</v>
      </c>
      <c r="H465" s="118">
        <v>2021</v>
      </c>
      <c r="I465" s="92" t="s">
        <v>1068</v>
      </c>
      <c r="J465" s="93"/>
    </row>
    <row r="466" spans="1:10" x14ac:dyDescent="0.2">
      <c r="A466" s="20">
        <v>1478</v>
      </c>
      <c r="B466" s="21" t="s">
        <v>381</v>
      </c>
      <c r="C466" s="21" t="s">
        <v>971</v>
      </c>
      <c r="D466" s="22">
        <v>39131</v>
      </c>
      <c r="E466" s="64" t="s">
        <v>984</v>
      </c>
      <c r="F466" s="24" t="s">
        <v>985</v>
      </c>
      <c r="G466" s="25">
        <v>1</v>
      </c>
      <c r="H466" s="118">
        <f>YEAR(D466)</f>
        <v>2007</v>
      </c>
      <c r="I466" s="92" t="s">
        <v>978</v>
      </c>
      <c r="J466" s="93"/>
    </row>
    <row r="467" spans="1:10" x14ac:dyDescent="0.2">
      <c r="A467" s="37"/>
      <c r="B467" s="38" t="s">
        <v>1292</v>
      </c>
      <c r="C467" s="21" t="s">
        <v>971</v>
      </c>
      <c r="D467" s="39">
        <v>43512</v>
      </c>
      <c r="E467" s="40" t="s">
        <v>984</v>
      </c>
      <c r="F467" s="40" t="s">
        <v>985</v>
      </c>
      <c r="G467" s="41">
        <v>1</v>
      </c>
      <c r="H467" s="118">
        <v>2019</v>
      </c>
      <c r="I467" s="92" t="s">
        <v>1068</v>
      </c>
      <c r="J467" s="93" t="s">
        <v>1229</v>
      </c>
    </row>
    <row r="468" spans="1:10" x14ac:dyDescent="0.2">
      <c r="A468" s="35"/>
      <c r="B468" s="21" t="s">
        <v>1479</v>
      </c>
      <c r="C468" s="21" t="s">
        <v>971</v>
      </c>
      <c r="D468" s="34">
        <v>44255</v>
      </c>
      <c r="E468" s="64" t="s">
        <v>984</v>
      </c>
      <c r="F468" s="24" t="s">
        <v>985</v>
      </c>
      <c r="G468" s="25">
        <v>1</v>
      </c>
      <c r="H468" s="118">
        <v>2021</v>
      </c>
      <c r="I468" s="92" t="s">
        <v>1068</v>
      </c>
      <c r="J468" s="93"/>
    </row>
    <row r="469" spans="1:10" x14ac:dyDescent="0.2">
      <c r="A469" s="20">
        <v>1548</v>
      </c>
      <c r="B469" s="21" t="s">
        <v>445</v>
      </c>
      <c r="C469" s="21" t="s">
        <v>971</v>
      </c>
      <c r="D469" s="22">
        <v>39466</v>
      </c>
      <c r="E469" s="64" t="s">
        <v>984</v>
      </c>
      <c r="F469" s="24" t="s">
        <v>985</v>
      </c>
      <c r="G469" s="25">
        <v>1</v>
      </c>
      <c r="H469" s="118">
        <f t="shared" ref="H469:H477" si="18">YEAR(D469)</f>
        <v>2008</v>
      </c>
      <c r="I469" s="43" t="s">
        <v>978</v>
      </c>
      <c r="J469" s="93"/>
    </row>
    <row r="470" spans="1:10" x14ac:dyDescent="0.2">
      <c r="A470" s="20">
        <v>1683</v>
      </c>
      <c r="B470" s="21" t="s">
        <v>570</v>
      </c>
      <c r="C470" s="21" t="s">
        <v>971</v>
      </c>
      <c r="D470" s="22">
        <v>39866</v>
      </c>
      <c r="E470" s="64" t="s">
        <v>984</v>
      </c>
      <c r="F470" s="24" t="s">
        <v>985</v>
      </c>
      <c r="G470" s="25">
        <v>1</v>
      </c>
      <c r="H470" s="118">
        <f t="shared" si="18"/>
        <v>2009</v>
      </c>
      <c r="I470" s="92" t="s">
        <v>1068</v>
      </c>
      <c r="J470" s="93"/>
    </row>
    <row r="471" spans="1:10" x14ac:dyDescent="0.2">
      <c r="A471" s="30" t="s">
        <v>781</v>
      </c>
      <c r="B471" s="29" t="s">
        <v>853</v>
      </c>
      <c r="C471" s="21" t="s">
        <v>971</v>
      </c>
      <c r="D471" s="28">
        <v>41468</v>
      </c>
      <c r="E471" s="64" t="s">
        <v>984</v>
      </c>
      <c r="F471" s="24" t="s">
        <v>985</v>
      </c>
      <c r="G471" s="31">
        <v>1</v>
      </c>
      <c r="H471" s="118">
        <f t="shared" si="18"/>
        <v>2013</v>
      </c>
      <c r="I471" s="92" t="s">
        <v>1068</v>
      </c>
      <c r="J471" s="93"/>
    </row>
    <row r="472" spans="1:10" x14ac:dyDescent="0.2">
      <c r="A472" s="20">
        <v>1676</v>
      </c>
      <c r="B472" s="21" t="s">
        <v>563</v>
      </c>
      <c r="C472" s="21" t="s">
        <v>971</v>
      </c>
      <c r="D472" s="22">
        <v>39866</v>
      </c>
      <c r="E472" s="64" t="s">
        <v>984</v>
      </c>
      <c r="F472" s="24" t="s">
        <v>985</v>
      </c>
      <c r="G472" s="25">
        <v>1</v>
      </c>
      <c r="H472" s="118">
        <f t="shared" si="18"/>
        <v>2009</v>
      </c>
      <c r="I472" s="92" t="s">
        <v>1068</v>
      </c>
      <c r="J472" s="93"/>
    </row>
    <row r="473" spans="1:10" x14ac:dyDescent="0.2">
      <c r="A473" s="20">
        <v>1139</v>
      </c>
      <c r="B473" s="21" t="s">
        <v>160</v>
      </c>
      <c r="C473" s="21" t="s">
        <v>971</v>
      </c>
      <c r="D473" s="22">
        <v>37324</v>
      </c>
      <c r="E473" s="64" t="s">
        <v>984</v>
      </c>
      <c r="F473" s="24" t="s">
        <v>985</v>
      </c>
      <c r="G473" s="25">
        <v>1</v>
      </c>
      <c r="H473" s="118">
        <f t="shared" si="18"/>
        <v>2002</v>
      </c>
      <c r="I473" s="92" t="s">
        <v>1068</v>
      </c>
      <c r="J473" s="93"/>
    </row>
    <row r="474" spans="1:10" x14ac:dyDescent="0.2">
      <c r="A474" s="20">
        <v>1664</v>
      </c>
      <c r="B474" s="21" t="s">
        <v>551</v>
      </c>
      <c r="C474" s="21" t="s">
        <v>971</v>
      </c>
      <c r="D474" s="22">
        <v>39866</v>
      </c>
      <c r="E474" s="64" t="s">
        <v>984</v>
      </c>
      <c r="F474" s="24" t="s">
        <v>985</v>
      </c>
      <c r="G474" s="25">
        <v>1</v>
      </c>
      <c r="H474" s="118">
        <f t="shared" si="18"/>
        <v>2009</v>
      </c>
      <c r="I474" s="92" t="s">
        <v>1068</v>
      </c>
      <c r="J474" s="93"/>
    </row>
    <row r="475" spans="1:10" x14ac:dyDescent="0.2">
      <c r="A475" s="20">
        <v>1656</v>
      </c>
      <c r="B475" s="21" t="s">
        <v>543</v>
      </c>
      <c r="C475" s="21" t="s">
        <v>971</v>
      </c>
      <c r="D475" s="22">
        <v>39866</v>
      </c>
      <c r="E475" s="64" t="s">
        <v>984</v>
      </c>
      <c r="F475" s="24" t="s">
        <v>985</v>
      </c>
      <c r="G475" s="25">
        <v>1</v>
      </c>
      <c r="H475" s="118">
        <f t="shared" si="18"/>
        <v>2009</v>
      </c>
      <c r="I475" s="92" t="s">
        <v>1068</v>
      </c>
      <c r="J475" s="93"/>
    </row>
    <row r="476" spans="1:10" x14ac:dyDescent="0.2">
      <c r="A476" s="20">
        <v>1465</v>
      </c>
      <c r="B476" s="21" t="s">
        <v>368</v>
      </c>
      <c r="C476" s="21" t="s">
        <v>971</v>
      </c>
      <c r="D476" s="22">
        <v>39131</v>
      </c>
      <c r="E476" s="64" t="s">
        <v>984</v>
      </c>
      <c r="F476" s="24" t="s">
        <v>985</v>
      </c>
      <c r="G476" s="25">
        <v>1</v>
      </c>
      <c r="H476" s="118">
        <f t="shared" si="18"/>
        <v>2007</v>
      </c>
      <c r="I476" s="92" t="s">
        <v>1068</v>
      </c>
      <c r="J476" s="93"/>
    </row>
    <row r="477" spans="1:10" x14ac:dyDescent="0.2">
      <c r="A477" s="20">
        <v>1413</v>
      </c>
      <c r="B477" s="21" t="s">
        <v>331</v>
      </c>
      <c r="C477" s="21" t="s">
        <v>971</v>
      </c>
      <c r="D477" s="22">
        <v>38417</v>
      </c>
      <c r="E477" s="64" t="s">
        <v>984</v>
      </c>
      <c r="F477" s="24" t="s">
        <v>985</v>
      </c>
      <c r="G477" s="25">
        <v>1</v>
      </c>
      <c r="H477" s="118">
        <f t="shared" si="18"/>
        <v>2005</v>
      </c>
      <c r="I477" s="92" t="s">
        <v>1068</v>
      </c>
      <c r="J477" s="93"/>
    </row>
    <row r="478" spans="1:10" x14ac:dyDescent="0.2">
      <c r="A478" s="35"/>
      <c r="B478" s="21" t="s">
        <v>1601</v>
      </c>
      <c r="C478" s="21" t="s">
        <v>971</v>
      </c>
      <c r="D478" s="34">
        <v>44255</v>
      </c>
      <c r="E478" s="64" t="s">
        <v>984</v>
      </c>
      <c r="F478" s="24" t="s">
        <v>985</v>
      </c>
      <c r="G478" s="25">
        <v>1</v>
      </c>
      <c r="H478" s="118">
        <v>2021</v>
      </c>
      <c r="I478" s="92" t="s">
        <v>1068</v>
      </c>
      <c r="J478" s="93"/>
    </row>
    <row r="479" spans="1:10" x14ac:dyDescent="0.2">
      <c r="A479" s="20">
        <v>1443</v>
      </c>
      <c r="B479" s="21" t="s">
        <v>346</v>
      </c>
      <c r="C479" s="21" t="s">
        <v>971</v>
      </c>
      <c r="D479" s="22">
        <v>38801</v>
      </c>
      <c r="E479" s="64" t="s">
        <v>984</v>
      </c>
      <c r="F479" s="24" t="s">
        <v>985</v>
      </c>
      <c r="G479" s="25">
        <v>1</v>
      </c>
      <c r="H479" s="118">
        <f>YEAR(D479)</f>
        <v>2006</v>
      </c>
      <c r="I479" s="92" t="s">
        <v>1068</v>
      </c>
      <c r="J479" s="93"/>
    </row>
    <row r="480" spans="1:10" x14ac:dyDescent="0.2">
      <c r="A480" s="27"/>
      <c r="B480" s="26" t="s">
        <v>1260</v>
      </c>
      <c r="C480" s="21" t="s">
        <v>971</v>
      </c>
      <c r="D480" s="32">
        <v>42917</v>
      </c>
      <c r="E480" s="33" t="s">
        <v>984</v>
      </c>
      <c r="F480" s="24" t="s">
        <v>985</v>
      </c>
      <c r="G480" s="25">
        <v>1</v>
      </c>
      <c r="H480" s="118">
        <v>2017</v>
      </c>
      <c r="I480" s="43" t="s">
        <v>978</v>
      </c>
      <c r="J480" s="93"/>
    </row>
    <row r="481" spans="1:10" x14ac:dyDescent="0.2">
      <c r="A481" s="30" t="s">
        <v>781</v>
      </c>
      <c r="B481" s="29" t="s">
        <v>799</v>
      </c>
      <c r="C481" s="29" t="s">
        <v>971</v>
      </c>
      <c r="D481" s="28">
        <v>41706</v>
      </c>
      <c r="E481" s="64" t="s">
        <v>984</v>
      </c>
      <c r="F481" s="24" t="s">
        <v>985</v>
      </c>
      <c r="G481" s="31">
        <v>1</v>
      </c>
      <c r="H481" s="118">
        <f t="shared" ref="H481:H488" si="19">YEAR(D481)</f>
        <v>2014</v>
      </c>
      <c r="I481" s="92" t="s">
        <v>1068</v>
      </c>
      <c r="J481" s="93"/>
    </row>
    <row r="482" spans="1:10" x14ac:dyDescent="0.2">
      <c r="A482" s="20">
        <v>1679</v>
      </c>
      <c r="B482" s="21" t="s">
        <v>566</v>
      </c>
      <c r="C482" s="21" t="s">
        <v>971</v>
      </c>
      <c r="D482" s="22">
        <v>39866</v>
      </c>
      <c r="E482" s="64" t="s">
        <v>984</v>
      </c>
      <c r="F482" s="24" t="s">
        <v>985</v>
      </c>
      <c r="G482" s="25">
        <v>1</v>
      </c>
      <c r="H482" s="118">
        <f t="shared" si="19"/>
        <v>2009</v>
      </c>
      <c r="I482" s="92" t="s">
        <v>1068</v>
      </c>
      <c r="J482" s="93"/>
    </row>
    <row r="483" spans="1:10" x14ac:dyDescent="0.2">
      <c r="A483" s="20">
        <v>1689</v>
      </c>
      <c r="B483" s="21" t="s">
        <v>575</v>
      </c>
      <c r="C483" s="21" t="s">
        <v>18</v>
      </c>
      <c r="D483" s="22">
        <v>39866</v>
      </c>
      <c r="E483" s="64" t="s">
        <v>984</v>
      </c>
      <c r="F483" s="24" t="s">
        <v>985</v>
      </c>
      <c r="G483" s="25">
        <v>1</v>
      </c>
      <c r="H483" s="118">
        <f t="shared" si="19"/>
        <v>2009</v>
      </c>
      <c r="I483" s="36"/>
      <c r="J483" s="95"/>
    </row>
    <row r="484" spans="1:10" x14ac:dyDescent="0.2">
      <c r="A484" s="20">
        <v>1555</v>
      </c>
      <c r="B484" s="21" t="s">
        <v>452</v>
      </c>
      <c r="C484" s="21" t="s">
        <v>18</v>
      </c>
      <c r="D484" s="22">
        <v>39466</v>
      </c>
      <c r="E484" s="64" t="s">
        <v>984</v>
      </c>
      <c r="F484" s="24" t="s">
        <v>985</v>
      </c>
      <c r="G484" s="25">
        <v>1</v>
      </c>
      <c r="H484" s="118">
        <f t="shared" si="19"/>
        <v>2008</v>
      </c>
      <c r="I484" s="36"/>
      <c r="J484" s="95"/>
    </row>
    <row r="485" spans="1:10" x14ac:dyDescent="0.2">
      <c r="A485" s="20">
        <v>1498</v>
      </c>
      <c r="B485" s="21" t="s">
        <v>398</v>
      </c>
      <c r="C485" s="21" t="s">
        <v>18</v>
      </c>
      <c r="D485" s="22">
        <v>39432</v>
      </c>
      <c r="E485" s="64" t="s">
        <v>984</v>
      </c>
      <c r="F485" s="24" t="s">
        <v>985</v>
      </c>
      <c r="G485" s="25">
        <v>1</v>
      </c>
      <c r="H485" s="118">
        <f t="shared" si="19"/>
        <v>2007</v>
      </c>
      <c r="I485" s="36"/>
      <c r="J485" s="95"/>
    </row>
    <row r="486" spans="1:10" x14ac:dyDescent="0.2">
      <c r="A486" s="20">
        <v>1502</v>
      </c>
      <c r="B486" s="21" t="s">
        <v>400</v>
      </c>
      <c r="C486" s="21" t="s">
        <v>18</v>
      </c>
      <c r="D486" s="22">
        <v>39466</v>
      </c>
      <c r="E486" s="64" t="s">
        <v>984</v>
      </c>
      <c r="F486" s="24" t="s">
        <v>985</v>
      </c>
      <c r="G486" s="25">
        <v>1</v>
      </c>
      <c r="H486" s="118">
        <f t="shared" si="19"/>
        <v>2008</v>
      </c>
      <c r="I486" s="36"/>
      <c r="J486" s="95"/>
    </row>
    <row r="487" spans="1:10" x14ac:dyDescent="0.2">
      <c r="A487" s="20">
        <v>1639</v>
      </c>
      <c r="B487" s="21" t="s">
        <v>533</v>
      </c>
      <c r="C487" s="21" t="s">
        <v>18</v>
      </c>
      <c r="D487" s="22">
        <v>39837</v>
      </c>
      <c r="E487" s="64" t="s">
        <v>984</v>
      </c>
      <c r="F487" s="24" t="s">
        <v>985</v>
      </c>
      <c r="G487" s="25">
        <v>1</v>
      </c>
      <c r="H487" s="118">
        <f t="shared" si="19"/>
        <v>2009</v>
      </c>
      <c r="I487" s="36"/>
      <c r="J487" s="95"/>
    </row>
    <row r="488" spans="1:10" x14ac:dyDescent="0.2">
      <c r="A488" s="20">
        <v>1877</v>
      </c>
      <c r="B488" s="21" t="s">
        <v>760</v>
      </c>
      <c r="C488" s="21" t="s">
        <v>18</v>
      </c>
      <c r="D488" s="22">
        <v>40978</v>
      </c>
      <c r="E488" s="64" t="s">
        <v>984</v>
      </c>
      <c r="F488" s="24" t="s">
        <v>985</v>
      </c>
      <c r="G488" s="25">
        <v>1</v>
      </c>
      <c r="H488" s="118">
        <f t="shared" si="19"/>
        <v>2012</v>
      </c>
      <c r="I488" s="96"/>
      <c r="J488" s="95"/>
    </row>
    <row r="489" spans="1:10" x14ac:dyDescent="0.2">
      <c r="A489" s="37"/>
      <c r="B489" s="38" t="s">
        <v>1293</v>
      </c>
      <c r="C489" s="21" t="s">
        <v>18</v>
      </c>
      <c r="D489" s="39">
        <v>43512</v>
      </c>
      <c r="E489" s="40" t="s">
        <v>984</v>
      </c>
      <c r="F489" s="40" t="s">
        <v>985</v>
      </c>
      <c r="G489" s="41">
        <v>1</v>
      </c>
      <c r="H489" s="118">
        <v>2019</v>
      </c>
      <c r="I489" s="36"/>
      <c r="J489" s="95"/>
    </row>
    <row r="490" spans="1:10" x14ac:dyDescent="0.2">
      <c r="A490" s="30" t="s">
        <v>781</v>
      </c>
      <c r="B490" s="29" t="s">
        <v>787</v>
      </c>
      <c r="C490" s="21" t="s">
        <v>18</v>
      </c>
      <c r="D490" s="28">
        <v>41706</v>
      </c>
      <c r="E490" s="64" t="s">
        <v>984</v>
      </c>
      <c r="F490" s="24" t="s">
        <v>985</v>
      </c>
      <c r="G490" s="31">
        <v>1</v>
      </c>
      <c r="H490" s="118">
        <f t="shared" ref="H490:H507" si="20">YEAR(D490)</f>
        <v>2014</v>
      </c>
      <c r="I490" s="92" t="s">
        <v>1068</v>
      </c>
      <c r="J490" s="93"/>
    </row>
    <row r="491" spans="1:10" x14ac:dyDescent="0.2">
      <c r="A491" s="30" t="s">
        <v>781</v>
      </c>
      <c r="B491" s="29" t="s">
        <v>820</v>
      </c>
      <c r="C491" s="21" t="s">
        <v>18</v>
      </c>
      <c r="D491" s="28">
        <v>41706</v>
      </c>
      <c r="E491" s="64" t="s">
        <v>984</v>
      </c>
      <c r="F491" s="24" t="s">
        <v>985</v>
      </c>
      <c r="G491" s="31">
        <v>1</v>
      </c>
      <c r="H491" s="118">
        <f t="shared" si="20"/>
        <v>2014</v>
      </c>
      <c r="I491" s="92" t="s">
        <v>1068</v>
      </c>
      <c r="J491" s="93"/>
    </row>
    <row r="492" spans="1:10" x14ac:dyDescent="0.2">
      <c r="A492" s="35"/>
      <c r="B492" s="43" t="s">
        <v>1622</v>
      </c>
      <c r="C492" s="21" t="s">
        <v>18</v>
      </c>
      <c r="D492" s="34">
        <v>44336</v>
      </c>
      <c r="E492" s="64" t="s">
        <v>984</v>
      </c>
      <c r="F492" s="24" t="s">
        <v>985</v>
      </c>
      <c r="G492" s="25">
        <v>1</v>
      </c>
      <c r="H492" s="118">
        <f t="shared" si="20"/>
        <v>2021</v>
      </c>
      <c r="I492" s="96"/>
      <c r="J492" s="95"/>
    </row>
    <row r="493" spans="1:10" x14ac:dyDescent="0.2">
      <c r="A493" s="20">
        <v>1728</v>
      </c>
      <c r="B493" s="21" t="s">
        <v>609</v>
      </c>
      <c r="C493" s="21" t="s">
        <v>18</v>
      </c>
      <c r="D493" s="22">
        <v>40222</v>
      </c>
      <c r="E493" s="64" t="s">
        <v>984</v>
      </c>
      <c r="F493" s="24" t="s">
        <v>985</v>
      </c>
      <c r="G493" s="25">
        <v>1</v>
      </c>
      <c r="H493" s="118">
        <f t="shared" si="20"/>
        <v>2010</v>
      </c>
      <c r="I493" s="92" t="s">
        <v>1068</v>
      </c>
      <c r="J493" s="93"/>
    </row>
    <row r="494" spans="1:10" x14ac:dyDescent="0.2">
      <c r="A494" s="20">
        <v>1876</v>
      </c>
      <c r="B494" s="21" t="s">
        <v>759</v>
      </c>
      <c r="C494" s="21" t="s">
        <v>18</v>
      </c>
      <c r="D494" s="22">
        <v>40978</v>
      </c>
      <c r="E494" s="64" t="s">
        <v>984</v>
      </c>
      <c r="F494" s="24" t="s">
        <v>985</v>
      </c>
      <c r="G494" s="25">
        <v>1</v>
      </c>
      <c r="H494" s="118">
        <f t="shared" si="20"/>
        <v>2012</v>
      </c>
      <c r="I494" s="92" t="s">
        <v>1068</v>
      </c>
      <c r="J494" s="93"/>
    </row>
    <row r="495" spans="1:10" x14ac:dyDescent="0.2">
      <c r="A495" s="20">
        <v>1662</v>
      </c>
      <c r="B495" s="21" t="s">
        <v>549</v>
      </c>
      <c r="C495" s="21" t="s">
        <v>18</v>
      </c>
      <c r="D495" s="22">
        <v>39866</v>
      </c>
      <c r="E495" s="64" t="s">
        <v>984</v>
      </c>
      <c r="F495" s="24" t="s">
        <v>985</v>
      </c>
      <c r="G495" s="25">
        <v>1</v>
      </c>
      <c r="H495" s="118">
        <f t="shared" si="20"/>
        <v>2009</v>
      </c>
      <c r="I495" s="92" t="s">
        <v>1068</v>
      </c>
      <c r="J495" s="93"/>
    </row>
    <row r="496" spans="1:10" x14ac:dyDescent="0.2">
      <c r="A496" s="30" t="s">
        <v>781</v>
      </c>
      <c r="B496" s="29" t="s">
        <v>824</v>
      </c>
      <c r="C496" s="21" t="s">
        <v>18</v>
      </c>
      <c r="D496" s="28">
        <v>41706</v>
      </c>
      <c r="E496" s="64" t="s">
        <v>984</v>
      </c>
      <c r="F496" s="24" t="s">
        <v>985</v>
      </c>
      <c r="G496" s="31">
        <v>1</v>
      </c>
      <c r="H496" s="118">
        <f t="shared" si="20"/>
        <v>2014</v>
      </c>
      <c r="I496" s="92" t="s">
        <v>1068</v>
      </c>
      <c r="J496" s="93"/>
    </row>
    <row r="497" spans="1:10" x14ac:dyDescent="0.2">
      <c r="A497" s="30" t="s">
        <v>781</v>
      </c>
      <c r="B497" s="29" t="s">
        <v>905</v>
      </c>
      <c r="C497" s="21" t="s">
        <v>18</v>
      </c>
      <c r="D497" s="28">
        <v>41328</v>
      </c>
      <c r="E497" s="64" t="s">
        <v>984</v>
      </c>
      <c r="F497" s="24" t="s">
        <v>985</v>
      </c>
      <c r="G497" s="31">
        <v>1</v>
      </c>
      <c r="H497" s="118">
        <f t="shared" si="20"/>
        <v>2013</v>
      </c>
      <c r="I497" s="43" t="s">
        <v>978</v>
      </c>
      <c r="J497" s="93"/>
    </row>
    <row r="498" spans="1:10" x14ac:dyDescent="0.2">
      <c r="A498" s="30" t="s">
        <v>781</v>
      </c>
      <c r="B498" s="29" t="s">
        <v>839</v>
      </c>
      <c r="C498" s="21" t="s">
        <v>18</v>
      </c>
      <c r="D498" s="28">
        <v>41468</v>
      </c>
      <c r="E498" s="64" t="s">
        <v>984</v>
      </c>
      <c r="F498" s="24" t="s">
        <v>985</v>
      </c>
      <c r="G498" s="31">
        <v>1</v>
      </c>
      <c r="H498" s="118">
        <f t="shared" si="20"/>
        <v>2013</v>
      </c>
      <c r="I498" s="92" t="s">
        <v>1068</v>
      </c>
      <c r="J498" s="93" t="s">
        <v>8</v>
      </c>
    </row>
    <row r="499" spans="1:10" x14ac:dyDescent="0.2">
      <c r="A499" s="20">
        <v>1371</v>
      </c>
      <c r="B499" s="21" t="s">
        <v>293</v>
      </c>
      <c r="C499" s="21" t="s">
        <v>18</v>
      </c>
      <c r="D499" s="22">
        <v>39466</v>
      </c>
      <c r="E499" s="64" t="s">
        <v>984</v>
      </c>
      <c r="F499" s="24" t="s">
        <v>985</v>
      </c>
      <c r="G499" s="25">
        <v>1</v>
      </c>
      <c r="H499" s="118">
        <f t="shared" si="20"/>
        <v>2008</v>
      </c>
      <c r="I499" s="92" t="s">
        <v>1068</v>
      </c>
      <c r="J499" s="93"/>
    </row>
    <row r="500" spans="1:10" x14ac:dyDescent="0.2">
      <c r="A500" s="30" t="s">
        <v>781</v>
      </c>
      <c r="B500" s="29" t="s">
        <v>876</v>
      </c>
      <c r="C500" s="21" t="s">
        <v>18</v>
      </c>
      <c r="D500" s="28">
        <v>41328</v>
      </c>
      <c r="E500" s="64" t="s">
        <v>984</v>
      </c>
      <c r="F500" s="24" t="s">
        <v>985</v>
      </c>
      <c r="G500" s="31">
        <v>1</v>
      </c>
      <c r="H500" s="118">
        <f t="shared" si="20"/>
        <v>2013</v>
      </c>
      <c r="I500" s="92" t="s">
        <v>1068</v>
      </c>
      <c r="J500" s="93"/>
    </row>
    <row r="501" spans="1:10" x14ac:dyDescent="0.2">
      <c r="A501" s="20">
        <v>1735</v>
      </c>
      <c r="B501" s="21" t="s">
        <v>615</v>
      </c>
      <c r="C501" s="21" t="s">
        <v>18</v>
      </c>
      <c r="D501" s="22">
        <v>40222</v>
      </c>
      <c r="E501" s="64" t="s">
        <v>984</v>
      </c>
      <c r="F501" s="24" t="s">
        <v>985</v>
      </c>
      <c r="G501" s="25">
        <v>1</v>
      </c>
      <c r="H501" s="118">
        <f t="shared" si="20"/>
        <v>2010</v>
      </c>
      <c r="I501" s="92" t="s">
        <v>1068</v>
      </c>
      <c r="J501" s="93"/>
    </row>
    <row r="502" spans="1:10" x14ac:dyDescent="0.2">
      <c r="A502" s="20">
        <v>1477</v>
      </c>
      <c r="B502" s="21" t="s">
        <v>380</v>
      </c>
      <c r="C502" s="21" t="s">
        <v>18</v>
      </c>
      <c r="D502" s="22">
        <v>39131</v>
      </c>
      <c r="E502" s="64" t="s">
        <v>984</v>
      </c>
      <c r="F502" s="24" t="s">
        <v>985</v>
      </c>
      <c r="G502" s="25">
        <v>1</v>
      </c>
      <c r="H502" s="118">
        <f t="shared" si="20"/>
        <v>2007</v>
      </c>
      <c r="I502" s="92" t="s">
        <v>1068</v>
      </c>
      <c r="J502" s="93"/>
    </row>
    <row r="503" spans="1:10" x14ac:dyDescent="0.2">
      <c r="A503" s="20">
        <v>1571</v>
      </c>
      <c r="B503" s="21" t="s">
        <v>467</v>
      </c>
      <c r="C503" s="21" t="s">
        <v>18</v>
      </c>
      <c r="D503" s="22">
        <v>39467</v>
      </c>
      <c r="E503" s="64" t="s">
        <v>984</v>
      </c>
      <c r="F503" s="24" t="s">
        <v>985</v>
      </c>
      <c r="G503" s="25">
        <v>1</v>
      </c>
      <c r="H503" s="118">
        <f t="shared" si="20"/>
        <v>2008</v>
      </c>
      <c r="I503" s="92" t="s">
        <v>1068</v>
      </c>
      <c r="J503" s="93"/>
    </row>
    <row r="504" spans="1:10" x14ac:dyDescent="0.2">
      <c r="A504" s="30" t="s">
        <v>781</v>
      </c>
      <c r="B504" s="29" t="s">
        <v>940</v>
      </c>
      <c r="C504" s="21" t="s">
        <v>18</v>
      </c>
      <c r="D504" s="28">
        <v>40600</v>
      </c>
      <c r="E504" s="64" t="s">
        <v>984</v>
      </c>
      <c r="F504" s="24" t="s">
        <v>985</v>
      </c>
      <c r="G504" s="31">
        <v>1</v>
      </c>
      <c r="H504" s="118">
        <f t="shared" si="20"/>
        <v>2011</v>
      </c>
      <c r="I504" s="92" t="s">
        <v>1068</v>
      </c>
      <c r="J504" s="93"/>
    </row>
    <row r="505" spans="1:10" x14ac:dyDescent="0.2">
      <c r="A505" s="20">
        <v>1568</v>
      </c>
      <c r="B505" s="21" t="s">
        <v>465</v>
      </c>
      <c r="C505" s="21" t="s">
        <v>18</v>
      </c>
      <c r="D505" s="22">
        <v>39466</v>
      </c>
      <c r="E505" s="64" t="s">
        <v>984</v>
      </c>
      <c r="F505" s="24" t="s">
        <v>985</v>
      </c>
      <c r="G505" s="25">
        <v>1</v>
      </c>
      <c r="H505" s="118">
        <f t="shared" si="20"/>
        <v>2008</v>
      </c>
      <c r="I505" s="92" t="s">
        <v>1068</v>
      </c>
      <c r="J505" s="93"/>
    </row>
    <row r="506" spans="1:10" x14ac:dyDescent="0.2">
      <c r="A506" s="20">
        <v>1717</v>
      </c>
      <c r="B506" s="21" t="s">
        <v>599</v>
      </c>
      <c r="C506" s="21" t="s">
        <v>18</v>
      </c>
      <c r="D506" s="22">
        <v>40131</v>
      </c>
      <c r="E506" s="64" t="s">
        <v>984</v>
      </c>
      <c r="F506" s="24" t="s">
        <v>985</v>
      </c>
      <c r="G506" s="25">
        <v>1</v>
      </c>
      <c r="H506" s="118">
        <f t="shared" si="20"/>
        <v>2009</v>
      </c>
      <c r="I506" s="92" t="s">
        <v>1068</v>
      </c>
      <c r="J506" s="93"/>
    </row>
    <row r="507" spans="1:10" x14ac:dyDescent="0.2">
      <c r="A507" s="30" t="s">
        <v>781</v>
      </c>
      <c r="B507" s="29" t="s">
        <v>960</v>
      </c>
      <c r="C507" s="21" t="s">
        <v>18</v>
      </c>
      <c r="D507" s="28">
        <v>40600</v>
      </c>
      <c r="E507" s="64" t="s">
        <v>984</v>
      </c>
      <c r="F507" s="24" t="s">
        <v>985</v>
      </c>
      <c r="G507" s="31">
        <v>1</v>
      </c>
      <c r="H507" s="118">
        <f t="shared" si="20"/>
        <v>2011</v>
      </c>
      <c r="I507" s="92" t="s">
        <v>1068</v>
      </c>
      <c r="J507" s="93"/>
    </row>
    <row r="508" spans="1:10" x14ac:dyDescent="0.2">
      <c r="A508" s="35"/>
      <c r="B508" s="44" t="s">
        <v>1509</v>
      </c>
      <c r="C508" s="21" t="s">
        <v>18</v>
      </c>
      <c r="D508" s="34">
        <v>44255</v>
      </c>
      <c r="E508" s="64" t="s">
        <v>984</v>
      </c>
      <c r="F508" s="24" t="s">
        <v>985</v>
      </c>
      <c r="G508" s="25">
        <v>1</v>
      </c>
      <c r="H508" s="118">
        <v>2021</v>
      </c>
      <c r="I508" s="92" t="s">
        <v>1068</v>
      </c>
      <c r="J508" s="93"/>
    </row>
    <row r="509" spans="1:10" x14ac:dyDescent="0.2">
      <c r="A509" s="20">
        <v>1493</v>
      </c>
      <c r="B509" s="21" t="s">
        <v>393</v>
      </c>
      <c r="C509" s="21" t="s">
        <v>18</v>
      </c>
      <c r="D509" s="22">
        <v>39432</v>
      </c>
      <c r="E509" s="64" t="s">
        <v>984</v>
      </c>
      <c r="F509" s="24" t="s">
        <v>985</v>
      </c>
      <c r="G509" s="25">
        <v>1</v>
      </c>
      <c r="H509" s="118">
        <f>YEAR(D509)</f>
        <v>2007</v>
      </c>
      <c r="I509" s="92" t="s">
        <v>1068</v>
      </c>
      <c r="J509" s="93"/>
    </row>
    <row r="510" spans="1:10" x14ac:dyDescent="0.2">
      <c r="A510" s="30" t="s">
        <v>781</v>
      </c>
      <c r="B510" s="29" t="s">
        <v>786</v>
      </c>
      <c r="C510" s="21" t="s">
        <v>18</v>
      </c>
      <c r="D510" s="28">
        <v>41706</v>
      </c>
      <c r="E510" s="64" t="s">
        <v>984</v>
      </c>
      <c r="F510" s="24" t="s">
        <v>985</v>
      </c>
      <c r="G510" s="31">
        <v>1</v>
      </c>
      <c r="H510" s="118">
        <f>YEAR(D510)</f>
        <v>2014</v>
      </c>
      <c r="I510" s="92" t="s">
        <v>1068</v>
      </c>
      <c r="J510" s="93"/>
    </row>
    <row r="511" spans="1:10" x14ac:dyDescent="0.2">
      <c r="A511" s="35"/>
      <c r="B511" s="44" t="s">
        <v>1506</v>
      </c>
      <c r="C511" s="21" t="s">
        <v>18</v>
      </c>
      <c r="D511" s="34">
        <v>44255</v>
      </c>
      <c r="E511" s="64" t="s">
        <v>984</v>
      </c>
      <c r="F511" s="24" t="s">
        <v>985</v>
      </c>
      <c r="G511" s="25">
        <v>1</v>
      </c>
      <c r="H511" s="118">
        <v>2021</v>
      </c>
      <c r="I511" s="92" t="s">
        <v>1068</v>
      </c>
      <c r="J511" s="93"/>
    </row>
    <row r="512" spans="1:10" x14ac:dyDescent="0.2">
      <c r="A512" s="35"/>
      <c r="B512" s="44" t="s">
        <v>1507</v>
      </c>
      <c r="C512" s="21" t="s">
        <v>18</v>
      </c>
      <c r="D512" s="34">
        <v>44255</v>
      </c>
      <c r="E512" s="64" t="s">
        <v>984</v>
      </c>
      <c r="F512" s="24" t="s">
        <v>985</v>
      </c>
      <c r="G512" s="25">
        <v>1</v>
      </c>
      <c r="H512" s="118">
        <v>2021</v>
      </c>
      <c r="I512" s="92" t="s">
        <v>1068</v>
      </c>
      <c r="J512" s="93"/>
    </row>
    <row r="513" spans="1:10" x14ac:dyDescent="0.2">
      <c r="A513" s="20">
        <v>1609</v>
      </c>
      <c r="B513" s="21" t="s">
        <v>504</v>
      </c>
      <c r="C513" s="21" t="s">
        <v>18</v>
      </c>
      <c r="D513" s="22">
        <v>39837</v>
      </c>
      <c r="E513" s="64" t="s">
        <v>984</v>
      </c>
      <c r="F513" s="24" t="s">
        <v>985</v>
      </c>
      <c r="G513" s="25">
        <v>1</v>
      </c>
      <c r="H513" s="118">
        <f>YEAR(D513)</f>
        <v>2009</v>
      </c>
      <c r="I513" s="92" t="s">
        <v>1068</v>
      </c>
      <c r="J513" s="93"/>
    </row>
    <row r="514" spans="1:10" x14ac:dyDescent="0.2">
      <c r="A514" s="35"/>
      <c r="B514" s="44" t="s">
        <v>1508</v>
      </c>
      <c r="C514" s="21" t="s">
        <v>18</v>
      </c>
      <c r="D514" s="34">
        <v>44255</v>
      </c>
      <c r="E514" s="64" t="s">
        <v>984</v>
      </c>
      <c r="F514" s="24" t="s">
        <v>985</v>
      </c>
      <c r="G514" s="25">
        <v>1</v>
      </c>
      <c r="H514" s="118">
        <v>2021</v>
      </c>
      <c r="I514" s="92" t="s">
        <v>1068</v>
      </c>
      <c r="J514" s="93"/>
    </row>
    <row r="515" spans="1:10" x14ac:dyDescent="0.2">
      <c r="A515" s="35"/>
      <c r="B515" s="44" t="s">
        <v>1505</v>
      </c>
      <c r="C515" s="21" t="s">
        <v>18</v>
      </c>
      <c r="D515" s="34">
        <v>44255</v>
      </c>
      <c r="E515" s="64" t="s">
        <v>984</v>
      </c>
      <c r="F515" s="24" t="s">
        <v>985</v>
      </c>
      <c r="G515" s="25">
        <v>1</v>
      </c>
      <c r="H515" s="118">
        <v>2021</v>
      </c>
      <c r="I515" s="92" t="s">
        <v>1068</v>
      </c>
      <c r="J515" s="93"/>
    </row>
    <row r="516" spans="1:10" x14ac:dyDescent="0.2">
      <c r="A516" s="30" t="s">
        <v>781</v>
      </c>
      <c r="B516" s="29" t="s">
        <v>815</v>
      </c>
      <c r="C516" s="21" t="s">
        <v>18</v>
      </c>
      <c r="D516" s="28">
        <v>41706</v>
      </c>
      <c r="E516" s="64" t="s">
        <v>984</v>
      </c>
      <c r="F516" s="24" t="s">
        <v>985</v>
      </c>
      <c r="G516" s="31">
        <v>1</v>
      </c>
      <c r="H516" s="118">
        <f>YEAR(D516)</f>
        <v>2014</v>
      </c>
      <c r="I516" s="92" t="s">
        <v>1068</v>
      </c>
      <c r="J516" s="93"/>
    </row>
    <row r="517" spans="1:10" x14ac:dyDescent="0.2">
      <c r="A517" s="27" t="s">
        <v>1069</v>
      </c>
      <c r="B517" s="29" t="s">
        <v>1023</v>
      </c>
      <c r="C517" s="21" t="s">
        <v>18</v>
      </c>
      <c r="D517" s="28">
        <v>42064</v>
      </c>
      <c r="E517" s="64" t="s">
        <v>984</v>
      </c>
      <c r="F517" s="24" t="s">
        <v>985</v>
      </c>
      <c r="G517" s="25">
        <v>1</v>
      </c>
      <c r="H517" s="118">
        <f>YEAR(D517)</f>
        <v>2015</v>
      </c>
      <c r="I517" s="92" t="s">
        <v>1068</v>
      </c>
      <c r="J517" s="93" t="s">
        <v>19</v>
      </c>
    </row>
    <row r="518" spans="1:10" x14ac:dyDescent="0.2">
      <c r="A518" s="35"/>
      <c r="B518" s="43" t="s">
        <v>1397</v>
      </c>
      <c r="C518" s="21" t="s">
        <v>18</v>
      </c>
      <c r="D518" s="34">
        <v>43883</v>
      </c>
      <c r="E518" s="64" t="s">
        <v>984</v>
      </c>
      <c r="F518" s="24" t="s">
        <v>985</v>
      </c>
      <c r="G518" s="25">
        <v>1</v>
      </c>
      <c r="H518" s="118">
        <v>2020</v>
      </c>
      <c r="I518" s="92" t="s">
        <v>1068</v>
      </c>
      <c r="J518" s="93"/>
    </row>
    <row r="519" spans="1:10" x14ac:dyDescent="0.2">
      <c r="A519" s="20">
        <v>1671</v>
      </c>
      <c r="B519" s="21" t="s">
        <v>558</v>
      </c>
      <c r="C519" s="21" t="s">
        <v>18</v>
      </c>
      <c r="D519" s="22">
        <v>39866</v>
      </c>
      <c r="E519" s="64" t="s">
        <v>984</v>
      </c>
      <c r="F519" s="24" t="s">
        <v>985</v>
      </c>
      <c r="G519" s="25">
        <v>1</v>
      </c>
      <c r="H519" s="118">
        <f t="shared" ref="H519:H538" si="21">YEAR(D519)</f>
        <v>2009</v>
      </c>
      <c r="I519" s="92" t="s">
        <v>1068</v>
      </c>
      <c r="J519" s="93"/>
    </row>
    <row r="520" spans="1:10" x14ac:dyDescent="0.2">
      <c r="A520" s="30" t="s">
        <v>781</v>
      </c>
      <c r="B520" s="29" t="s">
        <v>789</v>
      </c>
      <c r="C520" s="21" t="s">
        <v>18</v>
      </c>
      <c r="D520" s="28">
        <v>41706</v>
      </c>
      <c r="E520" s="64" t="s">
        <v>984</v>
      </c>
      <c r="F520" s="24" t="s">
        <v>985</v>
      </c>
      <c r="G520" s="31">
        <v>1</v>
      </c>
      <c r="H520" s="118">
        <f t="shared" si="21"/>
        <v>2014</v>
      </c>
      <c r="I520" s="92" t="s">
        <v>1068</v>
      </c>
      <c r="J520" s="93"/>
    </row>
    <row r="521" spans="1:10" x14ac:dyDescent="0.2">
      <c r="A521" s="20">
        <v>1827</v>
      </c>
      <c r="B521" s="21" t="s">
        <v>710</v>
      </c>
      <c r="C521" s="21" t="s">
        <v>18</v>
      </c>
      <c r="D521" s="22">
        <v>40950</v>
      </c>
      <c r="E521" s="64" t="s">
        <v>984</v>
      </c>
      <c r="F521" s="24" t="s">
        <v>985</v>
      </c>
      <c r="G521" s="25">
        <v>1</v>
      </c>
      <c r="H521" s="118">
        <f t="shared" si="21"/>
        <v>2012</v>
      </c>
      <c r="I521" s="92" t="s">
        <v>1068</v>
      </c>
      <c r="J521" s="93"/>
    </row>
    <row r="522" spans="1:10" x14ac:dyDescent="0.2">
      <c r="A522" s="20">
        <v>1581</v>
      </c>
      <c r="B522" s="21" t="s">
        <v>476</v>
      </c>
      <c r="C522" s="21" t="s">
        <v>18</v>
      </c>
      <c r="D522" s="22">
        <v>40131</v>
      </c>
      <c r="E522" s="64" t="s">
        <v>984</v>
      </c>
      <c r="F522" s="24" t="s">
        <v>985</v>
      </c>
      <c r="G522" s="25">
        <v>1</v>
      </c>
      <c r="H522" s="118">
        <f t="shared" si="21"/>
        <v>2009</v>
      </c>
      <c r="I522" s="92" t="s">
        <v>1068</v>
      </c>
      <c r="J522" s="93"/>
    </row>
    <row r="523" spans="1:10" x14ac:dyDescent="0.2">
      <c r="A523" s="20">
        <v>1376</v>
      </c>
      <c r="B523" s="21" t="s">
        <v>298</v>
      </c>
      <c r="C523" s="21" t="s">
        <v>18</v>
      </c>
      <c r="D523" s="22">
        <v>39466</v>
      </c>
      <c r="E523" s="64" t="s">
        <v>984</v>
      </c>
      <c r="F523" s="24" t="s">
        <v>985</v>
      </c>
      <c r="G523" s="25">
        <v>1</v>
      </c>
      <c r="H523" s="118">
        <f t="shared" si="21"/>
        <v>2008</v>
      </c>
      <c r="I523" s="92" t="s">
        <v>1068</v>
      </c>
      <c r="J523" s="93"/>
    </row>
    <row r="524" spans="1:10" x14ac:dyDescent="0.2">
      <c r="A524" s="27" t="s">
        <v>1069</v>
      </c>
      <c r="B524" s="29" t="s">
        <v>1024</v>
      </c>
      <c r="C524" s="21" t="s">
        <v>18</v>
      </c>
      <c r="D524" s="28">
        <v>42083</v>
      </c>
      <c r="E524" s="64" t="s">
        <v>984</v>
      </c>
      <c r="F524" s="24" t="s">
        <v>985</v>
      </c>
      <c r="G524" s="25">
        <v>1</v>
      </c>
      <c r="H524" s="118">
        <f t="shared" si="21"/>
        <v>2015</v>
      </c>
      <c r="I524" s="92" t="s">
        <v>1068</v>
      </c>
      <c r="J524" s="93" t="s">
        <v>19</v>
      </c>
    </row>
    <row r="525" spans="1:10" x14ac:dyDescent="0.2">
      <c r="A525" s="30" t="s">
        <v>781</v>
      </c>
      <c r="B525" s="29" t="s">
        <v>959</v>
      </c>
      <c r="C525" s="21" t="s">
        <v>18</v>
      </c>
      <c r="D525" s="28">
        <v>40600</v>
      </c>
      <c r="E525" s="64" t="s">
        <v>984</v>
      </c>
      <c r="F525" s="24" t="s">
        <v>985</v>
      </c>
      <c r="G525" s="31">
        <v>1</v>
      </c>
      <c r="H525" s="118">
        <f t="shared" si="21"/>
        <v>2011</v>
      </c>
      <c r="I525" s="92" t="s">
        <v>1068</v>
      </c>
      <c r="J525" s="93"/>
    </row>
    <row r="526" spans="1:10" x14ac:dyDescent="0.2">
      <c r="A526" s="20">
        <v>1582</v>
      </c>
      <c r="B526" s="21" t="s">
        <v>477</v>
      </c>
      <c r="C526" s="21" t="s">
        <v>18</v>
      </c>
      <c r="D526" s="22">
        <v>40222</v>
      </c>
      <c r="E526" s="64" t="s">
        <v>984</v>
      </c>
      <c r="F526" s="24" t="s">
        <v>985</v>
      </c>
      <c r="G526" s="25">
        <v>1</v>
      </c>
      <c r="H526" s="118">
        <f t="shared" si="21"/>
        <v>2010</v>
      </c>
      <c r="I526" s="92" t="s">
        <v>1068</v>
      </c>
      <c r="J526" s="93"/>
    </row>
    <row r="527" spans="1:10" x14ac:dyDescent="0.2">
      <c r="A527" s="30" t="s">
        <v>781</v>
      </c>
      <c r="B527" s="29" t="s">
        <v>870</v>
      </c>
      <c r="C527" s="21" t="s">
        <v>18</v>
      </c>
      <c r="D527" s="28">
        <v>41328</v>
      </c>
      <c r="E527" s="64" t="s">
        <v>984</v>
      </c>
      <c r="F527" s="24" t="s">
        <v>985</v>
      </c>
      <c r="G527" s="31">
        <v>1</v>
      </c>
      <c r="H527" s="118">
        <f t="shared" si="21"/>
        <v>2013</v>
      </c>
      <c r="I527" s="92" t="s">
        <v>1068</v>
      </c>
      <c r="J527" s="93"/>
    </row>
    <row r="528" spans="1:10" x14ac:dyDescent="0.2">
      <c r="A528" s="20">
        <v>1544</v>
      </c>
      <c r="B528" s="21" t="s">
        <v>441</v>
      </c>
      <c r="C528" s="21" t="s">
        <v>18</v>
      </c>
      <c r="D528" s="22">
        <v>39466</v>
      </c>
      <c r="E528" s="64" t="s">
        <v>984</v>
      </c>
      <c r="F528" s="24" t="s">
        <v>985</v>
      </c>
      <c r="G528" s="25">
        <v>1</v>
      </c>
      <c r="H528" s="118">
        <f t="shared" si="21"/>
        <v>2008</v>
      </c>
      <c r="I528" s="92" t="s">
        <v>1068</v>
      </c>
      <c r="J528" s="93"/>
    </row>
    <row r="529" spans="1:10" x14ac:dyDescent="0.2">
      <c r="A529" s="30" t="s">
        <v>781</v>
      </c>
      <c r="B529" s="29" t="s">
        <v>840</v>
      </c>
      <c r="C529" s="21" t="s">
        <v>18</v>
      </c>
      <c r="D529" s="28">
        <v>41468</v>
      </c>
      <c r="E529" s="64" t="s">
        <v>984</v>
      </c>
      <c r="F529" s="24" t="s">
        <v>985</v>
      </c>
      <c r="G529" s="31">
        <v>1</v>
      </c>
      <c r="H529" s="118">
        <f t="shared" si="21"/>
        <v>2013</v>
      </c>
      <c r="I529" s="92" t="s">
        <v>1068</v>
      </c>
      <c r="J529" s="93"/>
    </row>
    <row r="530" spans="1:10" x14ac:dyDescent="0.2">
      <c r="A530" s="20">
        <v>1558</v>
      </c>
      <c r="B530" s="21" t="s">
        <v>455</v>
      </c>
      <c r="C530" s="21" t="s">
        <v>18</v>
      </c>
      <c r="D530" s="22">
        <v>39466</v>
      </c>
      <c r="E530" s="64" t="s">
        <v>984</v>
      </c>
      <c r="F530" s="24" t="s">
        <v>985</v>
      </c>
      <c r="G530" s="25">
        <v>1</v>
      </c>
      <c r="H530" s="118">
        <f t="shared" si="21"/>
        <v>2008</v>
      </c>
      <c r="I530" s="92" t="s">
        <v>1068</v>
      </c>
      <c r="J530" s="93"/>
    </row>
    <row r="531" spans="1:10" x14ac:dyDescent="0.2">
      <c r="A531" s="30" t="s">
        <v>781</v>
      </c>
      <c r="B531" s="29" t="s">
        <v>871</v>
      </c>
      <c r="C531" s="21" t="s">
        <v>18</v>
      </c>
      <c r="D531" s="28">
        <v>41328</v>
      </c>
      <c r="E531" s="64" t="s">
        <v>984</v>
      </c>
      <c r="F531" s="24" t="s">
        <v>985</v>
      </c>
      <c r="G531" s="31">
        <v>1</v>
      </c>
      <c r="H531" s="118">
        <f t="shared" si="21"/>
        <v>2013</v>
      </c>
      <c r="I531" s="92" t="s">
        <v>1068</v>
      </c>
      <c r="J531" s="93"/>
    </row>
    <row r="532" spans="1:10" x14ac:dyDescent="0.2">
      <c r="A532" s="30" t="s">
        <v>781</v>
      </c>
      <c r="B532" s="29" t="s">
        <v>961</v>
      </c>
      <c r="C532" s="21" t="s">
        <v>18</v>
      </c>
      <c r="D532" s="28">
        <v>40600</v>
      </c>
      <c r="E532" s="64" t="s">
        <v>984</v>
      </c>
      <c r="F532" s="24" t="s">
        <v>985</v>
      </c>
      <c r="G532" s="31">
        <v>1</v>
      </c>
      <c r="H532" s="118">
        <f t="shared" si="21"/>
        <v>2011</v>
      </c>
      <c r="I532" s="92" t="s">
        <v>1068</v>
      </c>
      <c r="J532" s="93"/>
    </row>
    <row r="533" spans="1:10" x14ac:dyDescent="0.2">
      <c r="A533" s="30" t="s">
        <v>781</v>
      </c>
      <c r="B533" s="29" t="s">
        <v>877</v>
      </c>
      <c r="C533" s="21" t="s">
        <v>18</v>
      </c>
      <c r="D533" s="28">
        <v>41328</v>
      </c>
      <c r="E533" s="64" t="s">
        <v>984</v>
      </c>
      <c r="F533" s="24" t="s">
        <v>985</v>
      </c>
      <c r="G533" s="31">
        <v>1</v>
      </c>
      <c r="H533" s="118">
        <f t="shared" si="21"/>
        <v>2013</v>
      </c>
      <c r="I533" s="92" t="s">
        <v>1068</v>
      </c>
      <c r="J533" s="93"/>
    </row>
    <row r="534" spans="1:10" x14ac:dyDescent="0.2">
      <c r="A534" s="20">
        <v>1673</v>
      </c>
      <c r="B534" s="21" t="s">
        <v>560</v>
      </c>
      <c r="C534" s="21" t="s">
        <v>18</v>
      </c>
      <c r="D534" s="22">
        <v>39866</v>
      </c>
      <c r="E534" s="64" t="s">
        <v>984</v>
      </c>
      <c r="F534" s="24" t="s">
        <v>985</v>
      </c>
      <c r="G534" s="25">
        <v>1</v>
      </c>
      <c r="H534" s="118">
        <f t="shared" si="21"/>
        <v>2009</v>
      </c>
      <c r="I534" s="92" t="s">
        <v>1068</v>
      </c>
      <c r="J534" s="93"/>
    </row>
    <row r="535" spans="1:10" x14ac:dyDescent="0.2">
      <c r="A535" s="20">
        <v>1875</v>
      </c>
      <c r="B535" s="21" t="s">
        <v>758</v>
      </c>
      <c r="C535" s="21" t="s">
        <v>18</v>
      </c>
      <c r="D535" s="22">
        <v>40978</v>
      </c>
      <c r="E535" s="64" t="s">
        <v>984</v>
      </c>
      <c r="F535" s="24" t="s">
        <v>985</v>
      </c>
      <c r="G535" s="25">
        <v>1</v>
      </c>
      <c r="H535" s="118">
        <f t="shared" si="21"/>
        <v>2012</v>
      </c>
      <c r="I535" s="92" t="s">
        <v>1068</v>
      </c>
      <c r="J535" s="93"/>
    </row>
    <row r="536" spans="1:10" x14ac:dyDescent="0.2">
      <c r="A536" s="20">
        <v>1497</v>
      </c>
      <c r="B536" s="21" t="s">
        <v>397</v>
      </c>
      <c r="C536" s="21" t="s">
        <v>18</v>
      </c>
      <c r="D536" s="22">
        <v>39432</v>
      </c>
      <c r="E536" s="64" t="s">
        <v>984</v>
      </c>
      <c r="F536" s="24" t="s">
        <v>985</v>
      </c>
      <c r="G536" s="25">
        <v>1</v>
      </c>
      <c r="H536" s="118">
        <f t="shared" si="21"/>
        <v>2007</v>
      </c>
      <c r="I536" s="92" t="s">
        <v>1068</v>
      </c>
      <c r="J536" s="93"/>
    </row>
    <row r="537" spans="1:10" x14ac:dyDescent="0.2">
      <c r="A537" s="20">
        <v>1181</v>
      </c>
      <c r="B537" s="21" t="s">
        <v>175</v>
      </c>
      <c r="C537" s="21" t="s">
        <v>18</v>
      </c>
      <c r="D537" s="22">
        <v>38402</v>
      </c>
      <c r="E537" s="64" t="s">
        <v>984</v>
      </c>
      <c r="F537" s="24" t="s">
        <v>985</v>
      </c>
      <c r="G537" s="25">
        <v>1</v>
      </c>
      <c r="H537" s="118">
        <f t="shared" si="21"/>
        <v>2005</v>
      </c>
      <c r="I537" s="92" t="s">
        <v>1068</v>
      </c>
      <c r="J537" s="93"/>
    </row>
    <row r="538" spans="1:10" x14ac:dyDescent="0.2">
      <c r="A538" s="20">
        <v>1462</v>
      </c>
      <c r="B538" s="21" t="s">
        <v>365</v>
      </c>
      <c r="C538" s="21" t="s">
        <v>18</v>
      </c>
      <c r="D538" s="22">
        <v>39131</v>
      </c>
      <c r="E538" s="64" t="s">
        <v>984</v>
      </c>
      <c r="F538" s="24" t="s">
        <v>985</v>
      </c>
      <c r="G538" s="25">
        <v>1</v>
      </c>
      <c r="H538" s="118">
        <f t="shared" si="21"/>
        <v>2007</v>
      </c>
      <c r="I538" s="92" t="s">
        <v>1068</v>
      </c>
      <c r="J538" s="93"/>
    </row>
    <row r="539" spans="1:10" x14ac:dyDescent="0.2">
      <c r="A539" s="35"/>
      <c r="B539" s="44" t="s">
        <v>1510</v>
      </c>
      <c r="C539" s="21" t="s">
        <v>18</v>
      </c>
      <c r="D539" s="34">
        <v>44255</v>
      </c>
      <c r="E539" s="64" t="s">
        <v>984</v>
      </c>
      <c r="F539" s="24" t="s">
        <v>985</v>
      </c>
      <c r="G539" s="25">
        <v>1</v>
      </c>
      <c r="H539" s="118">
        <v>2021</v>
      </c>
      <c r="I539" s="92" t="s">
        <v>1068</v>
      </c>
      <c r="J539" s="93"/>
    </row>
    <row r="540" spans="1:10" x14ac:dyDescent="0.2">
      <c r="A540" s="20">
        <v>1550</v>
      </c>
      <c r="B540" s="21" t="s">
        <v>447</v>
      </c>
      <c r="C540" s="21" t="s">
        <v>18</v>
      </c>
      <c r="D540" s="22">
        <v>39466</v>
      </c>
      <c r="E540" s="64" t="s">
        <v>984</v>
      </c>
      <c r="F540" s="24" t="s">
        <v>985</v>
      </c>
      <c r="G540" s="25">
        <v>1</v>
      </c>
      <c r="H540" s="118">
        <f>YEAR(D540)</f>
        <v>2008</v>
      </c>
      <c r="I540" s="92" t="s">
        <v>1068</v>
      </c>
      <c r="J540" s="93"/>
    </row>
    <row r="541" spans="1:10" x14ac:dyDescent="0.2">
      <c r="A541" s="27" t="s">
        <v>1069</v>
      </c>
      <c r="B541" s="29" t="s">
        <v>1380</v>
      </c>
      <c r="C541" s="21" t="s">
        <v>10</v>
      </c>
      <c r="D541" s="28">
        <v>43617</v>
      </c>
      <c r="E541" s="64" t="s">
        <v>984</v>
      </c>
      <c r="F541" s="24" t="s">
        <v>985</v>
      </c>
      <c r="G541" s="25">
        <v>1</v>
      </c>
      <c r="H541" s="118">
        <v>2019</v>
      </c>
      <c r="I541" s="96"/>
      <c r="J541" s="95"/>
    </row>
    <row r="542" spans="1:10" x14ac:dyDescent="0.2">
      <c r="A542" s="20">
        <v>1626</v>
      </c>
      <c r="B542" s="21" t="s">
        <v>521</v>
      </c>
      <c r="C542" s="21" t="s">
        <v>10</v>
      </c>
      <c r="D542" s="22">
        <v>39837</v>
      </c>
      <c r="E542" s="64" t="s">
        <v>984</v>
      </c>
      <c r="F542" s="24" t="s">
        <v>985</v>
      </c>
      <c r="G542" s="25">
        <v>1</v>
      </c>
      <c r="H542" s="118">
        <f t="shared" ref="H542:H549" si="22">YEAR(D542)</f>
        <v>2009</v>
      </c>
      <c r="I542" s="36"/>
      <c r="J542" s="95"/>
    </row>
    <row r="543" spans="1:10" x14ac:dyDescent="0.2">
      <c r="A543" s="20">
        <v>1125</v>
      </c>
      <c r="B543" s="21" t="s">
        <v>146</v>
      </c>
      <c r="C543" s="21" t="s">
        <v>10</v>
      </c>
      <c r="D543" s="22">
        <v>37324</v>
      </c>
      <c r="E543" s="64" t="s">
        <v>984</v>
      </c>
      <c r="F543" s="24" t="s">
        <v>985</v>
      </c>
      <c r="G543" s="25">
        <v>1</v>
      </c>
      <c r="H543" s="118">
        <f t="shared" si="22"/>
        <v>2002</v>
      </c>
      <c r="I543" s="92" t="s">
        <v>1068</v>
      </c>
      <c r="J543" s="95"/>
    </row>
    <row r="544" spans="1:10" x14ac:dyDescent="0.2">
      <c r="A544" s="35"/>
      <c r="B544" s="43" t="s">
        <v>1624</v>
      </c>
      <c r="C544" s="21" t="s">
        <v>10</v>
      </c>
      <c r="D544" s="34">
        <v>44336</v>
      </c>
      <c r="E544" s="64" t="s">
        <v>984</v>
      </c>
      <c r="F544" s="24" t="s">
        <v>985</v>
      </c>
      <c r="G544" s="25">
        <v>1</v>
      </c>
      <c r="H544" s="118">
        <f t="shared" si="22"/>
        <v>2021</v>
      </c>
      <c r="I544" s="96"/>
      <c r="J544" s="95"/>
    </row>
    <row r="545" spans="1:10" x14ac:dyDescent="0.2">
      <c r="A545" s="87"/>
      <c r="B545" s="43" t="s">
        <v>1674</v>
      </c>
      <c r="C545" s="21" t="s">
        <v>10</v>
      </c>
      <c r="D545" s="34">
        <v>44622</v>
      </c>
      <c r="E545" s="64" t="s">
        <v>984</v>
      </c>
      <c r="F545" s="24" t="s">
        <v>985</v>
      </c>
      <c r="G545" s="25">
        <v>1</v>
      </c>
      <c r="H545" s="118">
        <f t="shared" si="22"/>
        <v>2022</v>
      </c>
      <c r="I545" s="43"/>
      <c r="J545" s="94"/>
    </row>
    <row r="546" spans="1:10" x14ac:dyDescent="0.2">
      <c r="A546" s="20">
        <v>1145</v>
      </c>
      <c r="B546" s="21" t="s">
        <v>166</v>
      </c>
      <c r="C546" s="21" t="s">
        <v>10</v>
      </c>
      <c r="D546" s="22">
        <v>37324</v>
      </c>
      <c r="E546" s="64" t="s">
        <v>984</v>
      </c>
      <c r="F546" s="24" t="s">
        <v>985</v>
      </c>
      <c r="G546" s="25">
        <v>1</v>
      </c>
      <c r="H546" s="118">
        <f t="shared" si="22"/>
        <v>2002</v>
      </c>
      <c r="I546" s="92" t="s">
        <v>1068</v>
      </c>
      <c r="J546" s="93"/>
    </row>
    <row r="547" spans="1:10" x14ac:dyDescent="0.2">
      <c r="A547" s="87"/>
      <c r="B547" s="43" t="s">
        <v>1675</v>
      </c>
      <c r="C547" s="21" t="s">
        <v>19</v>
      </c>
      <c r="D547" s="34">
        <v>44622</v>
      </c>
      <c r="E547" s="64" t="s">
        <v>984</v>
      </c>
      <c r="F547" s="24" t="s">
        <v>985</v>
      </c>
      <c r="G547" s="25">
        <v>1</v>
      </c>
      <c r="H547" s="118">
        <f t="shared" si="22"/>
        <v>2022</v>
      </c>
      <c r="I547" s="43"/>
      <c r="J547" s="94"/>
    </row>
    <row r="548" spans="1:10" x14ac:dyDescent="0.2">
      <c r="A548" s="27" t="s">
        <v>1069</v>
      </c>
      <c r="B548" s="29" t="s">
        <v>1194</v>
      </c>
      <c r="C548" s="21" t="s">
        <v>10</v>
      </c>
      <c r="D548" s="28">
        <v>42791</v>
      </c>
      <c r="E548" s="78" t="s">
        <v>984</v>
      </c>
      <c r="F548" s="31" t="s">
        <v>985</v>
      </c>
      <c r="G548" s="25">
        <v>1</v>
      </c>
      <c r="H548" s="118">
        <f t="shared" si="22"/>
        <v>2017</v>
      </c>
      <c r="I548" s="92" t="s">
        <v>1068</v>
      </c>
      <c r="J548" s="93"/>
    </row>
    <row r="549" spans="1:10" x14ac:dyDescent="0.2">
      <c r="A549" s="27" t="s">
        <v>1069</v>
      </c>
      <c r="B549" s="29" t="s">
        <v>1195</v>
      </c>
      <c r="C549" s="21" t="s">
        <v>10</v>
      </c>
      <c r="D549" s="28">
        <v>42791</v>
      </c>
      <c r="E549" s="78" t="s">
        <v>984</v>
      </c>
      <c r="F549" s="31" t="s">
        <v>985</v>
      </c>
      <c r="G549" s="25">
        <v>1</v>
      </c>
      <c r="H549" s="118">
        <f t="shared" si="22"/>
        <v>2017</v>
      </c>
      <c r="I549" s="92" t="s">
        <v>1068</v>
      </c>
      <c r="J549" s="93"/>
    </row>
    <row r="550" spans="1:10" x14ac:dyDescent="0.2">
      <c r="A550" s="35"/>
      <c r="B550" s="43" t="s">
        <v>1429</v>
      </c>
      <c r="C550" s="21" t="s">
        <v>10</v>
      </c>
      <c r="D550" s="34">
        <v>43883</v>
      </c>
      <c r="E550" s="64" t="s">
        <v>984</v>
      </c>
      <c r="F550" s="24" t="s">
        <v>985</v>
      </c>
      <c r="G550" s="25">
        <v>1</v>
      </c>
      <c r="H550" s="118">
        <v>2020</v>
      </c>
      <c r="I550" s="92" t="s">
        <v>978</v>
      </c>
      <c r="J550" s="93"/>
    </row>
    <row r="551" spans="1:10" x14ac:dyDescent="0.2">
      <c r="A551" s="20">
        <v>1722</v>
      </c>
      <c r="B551" s="21" t="s">
        <v>603</v>
      </c>
      <c r="C551" s="21" t="s">
        <v>10</v>
      </c>
      <c r="D551" s="22">
        <v>40222</v>
      </c>
      <c r="E551" s="64" t="s">
        <v>984</v>
      </c>
      <c r="F551" s="24" t="s">
        <v>985</v>
      </c>
      <c r="G551" s="25">
        <v>1</v>
      </c>
      <c r="H551" s="118">
        <f t="shared" ref="H551:H568" si="23">YEAR(D551)</f>
        <v>2010</v>
      </c>
      <c r="I551" s="92" t="s">
        <v>978</v>
      </c>
      <c r="J551" s="93"/>
    </row>
    <row r="552" spans="1:10" x14ac:dyDescent="0.2">
      <c r="A552" s="20">
        <v>1333</v>
      </c>
      <c r="B552" s="21" t="s">
        <v>267</v>
      </c>
      <c r="C552" s="21" t="s">
        <v>10</v>
      </c>
      <c r="D552" s="22">
        <v>40222</v>
      </c>
      <c r="E552" s="64" t="s">
        <v>984</v>
      </c>
      <c r="F552" s="24" t="s">
        <v>985</v>
      </c>
      <c r="G552" s="25">
        <v>1</v>
      </c>
      <c r="H552" s="118">
        <f t="shared" si="23"/>
        <v>2010</v>
      </c>
      <c r="I552" s="92" t="s">
        <v>1068</v>
      </c>
      <c r="J552" s="93"/>
    </row>
    <row r="553" spans="1:10" x14ac:dyDescent="0.2">
      <c r="A553" s="20">
        <v>1300</v>
      </c>
      <c r="B553" s="21" t="s">
        <v>249</v>
      </c>
      <c r="C553" s="21" t="s">
        <v>10</v>
      </c>
      <c r="D553" s="22">
        <v>38417</v>
      </c>
      <c r="E553" s="64" t="s">
        <v>984</v>
      </c>
      <c r="F553" s="24" t="s">
        <v>985</v>
      </c>
      <c r="G553" s="25">
        <v>1</v>
      </c>
      <c r="H553" s="118">
        <f t="shared" si="23"/>
        <v>2005</v>
      </c>
      <c r="I553" s="92" t="s">
        <v>1068</v>
      </c>
      <c r="J553" s="93" t="s">
        <v>19</v>
      </c>
    </row>
    <row r="554" spans="1:10" x14ac:dyDescent="0.2">
      <c r="A554" s="87"/>
      <c r="B554" s="43" t="s">
        <v>1671</v>
      </c>
      <c r="C554" s="21" t="s">
        <v>10</v>
      </c>
      <c r="D554" s="34">
        <v>44622</v>
      </c>
      <c r="E554" s="64" t="s">
        <v>984</v>
      </c>
      <c r="F554" s="24" t="s">
        <v>985</v>
      </c>
      <c r="G554" s="25">
        <v>1</v>
      </c>
      <c r="H554" s="118">
        <f t="shared" si="23"/>
        <v>2022</v>
      </c>
      <c r="I554" s="43"/>
      <c r="J554" s="94"/>
    </row>
    <row r="555" spans="1:10" x14ac:dyDescent="0.2">
      <c r="A555" s="20">
        <v>1196</v>
      </c>
      <c r="B555" s="21" t="s">
        <v>183</v>
      </c>
      <c r="C555" s="21" t="s">
        <v>10</v>
      </c>
      <c r="D555" s="22">
        <v>38192</v>
      </c>
      <c r="E555" s="64" t="s">
        <v>984</v>
      </c>
      <c r="F555" s="24" t="s">
        <v>985</v>
      </c>
      <c r="G555" s="25">
        <v>1</v>
      </c>
      <c r="H555" s="118">
        <f t="shared" si="23"/>
        <v>2004</v>
      </c>
      <c r="I555" s="92" t="s">
        <v>1068</v>
      </c>
      <c r="J555" s="93"/>
    </row>
    <row r="556" spans="1:10" x14ac:dyDescent="0.2">
      <c r="A556" s="20">
        <v>1731</v>
      </c>
      <c r="B556" s="21" t="s">
        <v>482</v>
      </c>
      <c r="C556" s="21" t="s">
        <v>10</v>
      </c>
      <c r="D556" s="22">
        <v>40222</v>
      </c>
      <c r="E556" s="64" t="s">
        <v>984</v>
      </c>
      <c r="F556" s="24" t="s">
        <v>985</v>
      </c>
      <c r="G556" s="25">
        <v>1</v>
      </c>
      <c r="H556" s="118">
        <f t="shared" si="23"/>
        <v>2010</v>
      </c>
      <c r="I556" s="92" t="s">
        <v>1068</v>
      </c>
      <c r="J556" s="93"/>
    </row>
    <row r="557" spans="1:10" x14ac:dyDescent="0.2">
      <c r="A557" s="87"/>
      <c r="B557" s="43" t="s">
        <v>1677</v>
      </c>
      <c r="C557" s="21" t="s">
        <v>7</v>
      </c>
      <c r="D557" s="34">
        <v>44622</v>
      </c>
      <c r="E557" s="64" t="s">
        <v>984</v>
      </c>
      <c r="F557" s="24" t="s">
        <v>985</v>
      </c>
      <c r="G557" s="25">
        <v>1</v>
      </c>
      <c r="H557" s="118">
        <f t="shared" si="23"/>
        <v>2022</v>
      </c>
      <c r="I557" s="43"/>
      <c r="J557" s="94"/>
    </row>
    <row r="558" spans="1:10" x14ac:dyDescent="0.2">
      <c r="A558" s="20">
        <v>1741</v>
      </c>
      <c r="B558" s="21" t="s">
        <v>621</v>
      </c>
      <c r="C558" s="21" t="s">
        <v>10</v>
      </c>
      <c r="D558" s="22">
        <v>40222</v>
      </c>
      <c r="E558" s="64" t="s">
        <v>984</v>
      </c>
      <c r="F558" s="24" t="s">
        <v>985</v>
      </c>
      <c r="G558" s="25">
        <v>1</v>
      </c>
      <c r="H558" s="118">
        <f t="shared" si="23"/>
        <v>2010</v>
      </c>
      <c r="I558" s="92" t="s">
        <v>1068</v>
      </c>
      <c r="J558" s="93"/>
    </row>
    <row r="559" spans="1:10" x14ac:dyDescent="0.2">
      <c r="A559" s="20">
        <v>1791</v>
      </c>
      <c r="B559" s="21" t="s">
        <v>674</v>
      </c>
      <c r="C559" s="21" t="s">
        <v>10</v>
      </c>
      <c r="D559" s="22">
        <v>40607</v>
      </c>
      <c r="E559" s="64" t="s">
        <v>984</v>
      </c>
      <c r="F559" s="24" t="s">
        <v>985</v>
      </c>
      <c r="G559" s="25">
        <v>1</v>
      </c>
      <c r="H559" s="118">
        <f t="shared" si="23"/>
        <v>2011</v>
      </c>
      <c r="I559" s="92" t="s">
        <v>1068</v>
      </c>
      <c r="J559" s="93"/>
    </row>
    <row r="560" spans="1:10" x14ac:dyDescent="0.2">
      <c r="A560" s="20">
        <v>1508</v>
      </c>
      <c r="B560" s="21" t="s">
        <v>406</v>
      </c>
      <c r="C560" s="21" t="s">
        <v>10</v>
      </c>
      <c r="D560" s="22">
        <v>39466</v>
      </c>
      <c r="E560" s="64" t="s">
        <v>984</v>
      </c>
      <c r="F560" s="24" t="s">
        <v>985</v>
      </c>
      <c r="G560" s="25">
        <v>1</v>
      </c>
      <c r="H560" s="118">
        <f t="shared" si="23"/>
        <v>2008</v>
      </c>
      <c r="I560" s="92" t="s">
        <v>1068</v>
      </c>
      <c r="J560" s="93"/>
    </row>
    <row r="561" spans="1:10" x14ac:dyDescent="0.2">
      <c r="A561" s="87"/>
      <c r="B561" s="43" t="s">
        <v>1673</v>
      </c>
      <c r="C561" s="21" t="s">
        <v>10</v>
      </c>
      <c r="D561" s="34">
        <v>44622</v>
      </c>
      <c r="E561" s="64" t="s">
        <v>984</v>
      </c>
      <c r="F561" s="24" t="s">
        <v>985</v>
      </c>
      <c r="G561" s="25">
        <v>1</v>
      </c>
      <c r="H561" s="118">
        <f t="shared" si="23"/>
        <v>2022</v>
      </c>
      <c r="I561" s="43"/>
      <c r="J561" s="94"/>
    </row>
    <row r="562" spans="1:10" x14ac:dyDescent="0.2">
      <c r="A562" s="87"/>
      <c r="B562" s="43" t="s">
        <v>1678</v>
      </c>
      <c r="C562" s="21" t="s">
        <v>7</v>
      </c>
      <c r="D562" s="34">
        <v>44622</v>
      </c>
      <c r="E562" s="64" t="s">
        <v>984</v>
      </c>
      <c r="F562" s="24" t="s">
        <v>985</v>
      </c>
      <c r="G562" s="25">
        <v>1</v>
      </c>
      <c r="H562" s="118">
        <f t="shared" si="23"/>
        <v>2022</v>
      </c>
      <c r="I562" s="43"/>
      <c r="J562" s="94"/>
    </row>
    <row r="563" spans="1:10" x14ac:dyDescent="0.2">
      <c r="A563" s="20">
        <v>1745</v>
      </c>
      <c r="B563" s="21" t="s">
        <v>625</v>
      </c>
      <c r="C563" s="21" t="s">
        <v>10</v>
      </c>
      <c r="D563" s="22">
        <v>40222</v>
      </c>
      <c r="E563" s="64" t="s">
        <v>984</v>
      </c>
      <c r="F563" s="24" t="s">
        <v>985</v>
      </c>
      <c r="G563" s="25">
        <v>1</v>
      </c>
      <c r="H563" s="118">
        <f t="shared" si="23"/>
        <v>2010</v>
      </c>
      <c r="I563" s="92" t="s">
        <v>1068</v>
      </c>
      <c r="J563" s="93"/>
    </row>
    <row r="564" spans="1:10" x14ac:dyDescent="0.2">
      <c r="A564" s="87"/>
      <c r="B564" s="43" t="s">
        <v>1672</v>
      </c>
      <c r="C564" s="21" t="s">
        <v>10</v>
      </c>
      <c r="D564" s="34">
        <v>44622</v>
      </c>
      <c r="E564" s="64" t="s">
        <v>984</v>
      </c>
      <c r="F564" s="24" t="s">
        <v>985</v>
      </c>
      <c r="G564" s="25">
        <v>1</v>
      </c>
      <c r="H564" s="118">
        <f t="shared" si="23"/>
        <v>2022</v>
      </c>
      <c r="I564" s="43"/>
      <c r="J564" s="94"/>
    </row>
    <row r="565" spans="1:10" x14ac:dyDescent="0.2">
      <c r="A565" s="20">
        <v>1112</v>
      </c>
      <c r="B565" s="21" t="s">
        <v>133</v>
      </c>
      <c r="C565" s="21" t="s">
        <v>10</v>
      </c>
      <c r="D565" s="22">
        <v>37338</v>
      </c>
      <c r="E565" s="64" t="s">
        <v>984</v>
      </c>
      <c r="F565" s="24" t="s">
        <v>985</v>
      </c>
      <c r="G565" s="25">
        <v>1</v>
      </c>
      <c r="H565" s="118">
        <f t="shared" si="23"/>
        <v>2002</v>
      </c>
      <c r="I565" s="92" t="s">
        <v>1068</v>
      </c>
      <c r="J565" s="93"/>
    </row>
    <row r="566" spans="1:10" x14ac:dyDescent="0.2">
      <c r="A566" s="35"/>
      <c r="B566" s="43" t="s">
        <v>1623</v>
      </c>
      <c r="C566" s="21" t="s">
        <v>10</v>
      </c>
      <c r="D566" s="34">
        <v>44336</v>
      </c>
      <c r="E566" s="64" t="s">
        <v>984</v>
      </c>
      <c r="F566" s="24" t="s">
        <v>985</v>
      </c>
      <c r="G566" s="25">
        <v>1</v>
      </c>
      <c r="H566" s="118">
        <f t="shared" si="23"/>
        <v>2021</v>
      </c>
      <c r="I566" s="96"/>
      <c r="J566" s="95"/>
    </row>
    <row r="567" spans="1:10" x14ac:dyDescent="0.2">
      <c r="A567" s="87"/>
      <c r="B567" s="43" t="s">
        <v>1676</v>
      </c>
      <c r="C567" s="21" t="s">
        <v>19</v>
      </c>
      <c r="D567" s="34">
        <v>44622</v>
      </c>
      <c r="E567" s="64" t="s">
        <v>984</v>
      </c>
      <c r="F567" s="24" t="s">
        <v>985</v>
      </c>
      <c r="G567" s="25">
        <v>1</v>
      </c>
      <c r="H567" s="118">
        <f t="shared" si="23"/>
        <v>2022</v>
      </c>
      <c r="I567" s="43"/>
      <c r="J567" s="94"/>
    </row>
    <row r="568" spans="1:10" x14ac:dyDescent="0.2">
      <c r="A568" s="20">
        <v>1627</v>
      </c>
      <c r="B568" s="21" t="s">
        <v>522</v>
      </c>
      <c r="C568" s="21" t="s">
        <v>10</v>
      </c>
      <c r="D568" s="22">
        <v>39837</v>
      </c>
      <c r="E568" s="64" t="s">
        <v>984</v>
      </c>
      <c r="F568" s="24" t="s">
        <v>985</v>
      </c>
      <c r="G568" s="25">
        <v>1</v>
      </c>
      <c r="H568" s="118">
        <f t="shared" si="23"/>
        <v>2009</v>
      </c>
      <c r="I568" s="92" t="s">
        <v>1068</v>
      </c>
      <c r="J568" s="93"/>
    </row>
    <row r="569" spans="1:10" x14ac:dyDescent="0.2">
      <c r="A569" s="37"/>
      <c r="B569" s="38" t="s">
        <v>1295</v>
      </c>
      <c r="C569" s="21" t="s">
        <v>10</v>
      </c>
      <c r="D569" s="39">
        <v>43512</v>
      </c>
      <c r="E569" s="40" t="s">
        <v>984</v>
      </c>
      <c r="F569" s="40" t="s">
        <v>985</v>
      </c>
      <c r="G569" s="41">
        <v>1</v>
      </c>
      <c r="H569" s="118">
        <v>2019</v>
      </c>
      <c r="I569" s="92" t="s">
        <v>1068</v>
      </c>
      <c r="J569" s="93"/>
    </row>
    <row r="570" spans="1:10" x14ac:dyDescent="0.2">
      <c r="A570" s="20">
        <v>1541</v>
      </c>
      <c r="B570" s="21" t="s">
        <v>438</v>
      </c>
      <c r="C570" s="21" t="s">
        <v>10</v>
      </c>
      <c r="D570" s="22">
        <v>39466</v>
      </c>
      <c r="E570" s="64" t="s">
        <v>984</v>
      </c>
      <c r="F570" s="24" t="s">
        <v>985</v>
      </c>
      <c r="G570" s="25">
        <v>1</v>
      </c>
      <c r="H570" s="118">
        <f>YEAR(D570)</f>
        <v>2008</v>
      </c>
      <c r="I570" s="43" t="s">
        <v>978</v>
      </c>
      <c r="J570" s="93"/>
    </row>
    <row r="571" spans="1:10" x14ac:dyDescent="0.2">
      <c r="A571" s="20">
        <v>1099</v>
      </c>
      <c r="B571" s="21" t="s">
        <v>120</v>
      </c>
      <c r="C571" s="21" t="s">
        <v>10</v>
      </c>
      <c r="D571" s="22">
        <v>37646</v>
      </c>
      <c r="E571" s="64" t="s">
        <v>984</v>
      </c>
      <c r="F571" s="24" t="s">
        <v>985</v>
      </c>
      <c r="G571" s="25">
        <v>1</v>
      </c>
      <c r="H571" s="118">
        <f>YEAR(D571)</f>
        <v>2003</v>
      </c>
      <c r="I571" s="92" t="s">
        <v>1068</v>
      </c>
      <c r="J571" s="93"/>
    </row>
    <row r="572" spans="1:10" x14ac:dyDescent="0.2">
      <c r="A572" s="87"/>
      <c r="B572" s="43" t="s">
        <v>1670</v>
      </c>
      <c r="C572" s="21" t="s">
        <v>10</v>
      </c>
      <c r="D572" s="34">
        <v>44622</v>
      </c>
      <c r="E572" s="64" t="s">
        <v>984</v>
      </c>
      <c r="F572" s="24" t="s">
        <v>985</v>
      </c>
      <c r="G572" s="25">
        <v>1</v>
      </c>
      <c r="H572" s="118">
        <f>YEAR(D572)</f>
        <v>2022</v>
      </c>
      <c r="I572" s="43"/>
      <c r="J572" s="94"/>
    </row>
    <row r="573" spans="1:10" x14ac:dyDescent="0.2">
      <c r="A573" s="37"/>
      <c r="B573" s="38" t="s">
        <v>1296</v>
      </c>
      <c r="C573" s="21" t="s">
        <v>10</v>
      </c>
      <c r="D573" s="39">
        <v>43512</v>
      </c>
      <c r="E573" s="40" t="s">
        <v>984</v>
      </c>
      <c r="F573" s="40" t="s">
        <v>985</v>
      </c>
      <c r="G573" s="41">
        <v>1</v>
      </c>
      <c r="H573" s="118">
        <v>2019</v>
      </c>
      <c r="I573" s="92" t="s">
        <v>1068</v>
      </c>
      <c r="J573" s="93"/>
    </row>
    <row r="574" spans="1:10" x14ac:dyDescent="0.2">
      <c r="A574" s="27" t="s">
        <v>1069</v>
      </c>
      <c r="B574" s="29" t="s">
        <v>1196</v>
      </c>
      <c r="C574" s="21" t="s">
        <v>10</v>
      </c>
      <c r="D574" s="28">
        <v>42791</v>
      </c>
      <c r="E574" s="78" t="s">
        <v>984</v>
      </c>
      <c r="F574" s="31" t="s">
        <v>985</v>
      </c>
      <c r="G574" s="25">
        <v>1</v>
      </c>
      <c r="H574" s="118">
        <f t="shared" ref="H574:H579" si="24">YEAR(D574)</f>
        <v>2017</v>
      </c>
      <c r="I574" s="43" t="s">
        <v>978</v>
      </c>
      <c r="J574" s="93"/>
    </row>
    <row r="575" spans="1:10" x14ac:dyDescent="0.2">
      <c r="A575" s="87"/>
      <c r="B575" s="43" t="s">
        <v>1679</v>
      </c>
      <c r="C575" s="21" t="s">
        <v>7</v>
      </c>
      <c r="D575" s="34">
        <v>44622</v>
      </c>
      <c r="E575" s="64" t="s">
        <v>984</v>
      </c>
      <c r="F575" s="24" t="s">
        <v>985</v>
      </c>
      <c r="G575" s="25">
        <v>1</v>
      </c>
      <c r="H575" s="118">
        <f t="shared" si="24"/>
        <v>2022</v>
      </c>
      <c r="I575" s="43"/>
      <c r="J575" s="94"/>
    </row>
    <row r="576" spans="1:10" x14ac:dyDescent="0.2">
      <c r="A576" s="27" t="s">
        <v>1069</v>
      </c>
      <c r="B576" s="29" t="s">
        <v>1078</v>
      </c>
      <c r="C576" s="21" t="s">
        <v>10</v>
      </c>
      <c r="D576" s="28">
        <v>42413</v>
      </c>
      <c r="E576" s="64" t="s">
        <v>984</v>
      </c>
      <c r="F576" s="24" t="s">
        <v>985</v>
      </c>
      <c r="G576" s="25">
        <v>1</v>
      </c>
      <c r="H576" s="118">
        <f t="shared" si="24"/>
        <v>2016</v>
      </c>
      <c r="I576" s="92" t="s">
        <v>978</v>
      </c>
      <c r="J576" s="93"/>
    </row>
    <row r="577" spans="1:10" x14ac:dyDescent="0.2">
      <c r="A577" s="20">
        <v>1037</v>
      </c>
      <c r="B577" s="21" t="s">
        <v>58</v>
      </c>
      <c r="C577" s="21" t="s">
        <v>10</v>
      </c>
      <c r="D577" s="22">
        <v>37660</v>
      </c>
      <c r="E577" s="64" t="s">
        <v>984</v>
      </c>
      <c r="F577" s="24" t="s">
        <v>985</v>
      </c>
      <c r="G577" s="25">
        <v>1</v>
      </c>
      <c r="H577" s="118">
        <f t="shared" si="24"/>
        <v>2003</v>
      </c>
      <c r="I577" s="92" t="s">
        <v>1068</v>
      </c>
      <c r="J577" s="93"/>
    </row>
    <row r="578" spans="1:10" x14ac:dyDescent="0.2">
      <c r="A578" s="20">
        <v>1146</v>
      </c>
      <c r="B578" s="21" t="s">
        <v>167</v>
      </c>
      <c r="C578" s="21" t="s">
        <v>10</v>
      </c>
      <c r="D578" s="22">
        <v>37324</v>
      </c>
      <c r="E578" s="64" t="s">
        <v>984</v>
      </c>
      <c r="F578" s="24" t="s">
        <v>985</v>
      </c>
      <c r="G578" s="25">
        <v>1</v>
      </c>
      <c r="H578" s="118">
        <f t="shared" si="24"/>
        <v>2002</v>
      </c>
      <c r="I578" s="92" t="s">
        <v>1068</v>
      </c>
      <c r="J578" s="93"/>
    </row>
    <row r="579" spans="1:10" x14ac:dyDescent="0.2">
      <c r="A579" s="87"/>
      <c r="B579" s="43" t="s">
        <v>1681</v>
      </c>
      <c r="C579" s="21" t="s">
        <v>7</v>
      </c>
      <c r="D579" s="34">
        <v>44622</v>
      </c>
      <c r="E579" s="64" t="s">
        <v>984</v>
      </c>
      <c r="F579" s="24" t="s">
        <v>985</v>
      </c>
      <c r="G579" s="25">
        <v>1</v>
      </c>
      <c r="H579" s="118">
        <f t="shared" si="24"/>
        <v>2022</v>
      </c>
      <c r="I579" s="43"/>
      <c r="J579" s="94"/>
    </row>
    <row r="580" spans="1:10" x14ac:dyDescent="0.2">
      <c r="A580" s="35"/>
      <c r="B580" s="44" t="s">
        <v>1511</v>
      </c>
      <c r="C580" s="21" t="s">
        <v>10</v>
      </c>
      <c r="D580" s="34">
        <v>44255</v>
      </c>
      <c r="E580" s="64" t="s">
        <v>984</v>
      </c>
      <c r="F580" s="24" t="s">
        <v>985</v>
      </c>
      <c r="G580" s="25">
        <v>1</v>
      </c>
      <c r="H580" s="118">
        <v>2021</v>
      </c>
      <c r="I580" s="92" t="s">
        <v>1068</v>
      </c>
      <c r="J580" s="93"/>
    </row>
    <row r="581" spans="1:10" x14ac:dyDescent="0.2">
      <c r="A581" s="20">
        <v>1612</v>
      </c>
      <c r="B581" s="21" t="s">
        <v>507</v>
      </c>
      <c r="C581" s="21" t="s">
        <v>10</v>
      </c>
      <c r="D581" s="22">
        <v>39837</v>
      </c>
      <c r="E581" s="64" t="s">
        <v>984</v>
      </c>
      <c r="F581" s="24" t="s">
        <v>985</v>
      </c>
      <c r="G581" s="25">
        <v>1</v>
      </c>
      <c r="H581" s="118">
        <f t="shared" ref="H581:H590" si="25">YEAR(D581)</f>
        <v>2009</v>
      </c>
      <c r="I581" s="92" t="s">
        <v>1068</v>
      </c>
      <c r="J581" s="93"/>
    </row>
    <row r="582" spans="1:10" x14ac:dyDescent="0.2">
      <c r="A582" s="27" t="s">
        <v>1069</v>
      </c>
      <c r="B582" s="29" t="s">
        <v>1197</v>
      </c>
      <c r="C582" s="21" t="s">
        <v>10</v>
      </c>
      <c r="D582" s="28">
        <v>42791</v>
      </c>
      <c r="E582" s="78" t="s">
        <v>984</v>
      </c>
      <c r="F582" s="31" t="s">
        <v>985</v>
      </c>
      <c r="G582" s="25">
        <v>1</v>
      </c>
      <c r="H582" s="118">
        <f t="shared" si="25"/>
        <v>2017</v>
      </c>
      <c r="I582" s="92" t="s">
        <v>978</v>
      </c>
      <c r="J582" s="93"/>
    </row>
    <row r="583" spans="1:10" x14ac:dyDescent="0.2">
      <c r="A583" s="27" t="s">
        <v>1069</v>
      </c>
      <c r="B583" s="29" t="s">
        <v>1025</v>
      </c>
      <c r="C583" s="21" t="s">
        <v>10</v>
      </c>
      <c r="D583" s="28">
        <v>42083</v>
      </c>
      <c r="E583" s="64" t="s">
        <v>984</v>
      </c>
      <c r="F583" s="24" t="s">
        <v>985</v>
      </c>
      <c r="G583" s="25">
        <v>1</v>
      </c>
      <c r="H583" s="118">
        <f t="shared" si="25"/>
        <v>2015</v>
      </c>
      <c r="I583" s="92" t="s">
        <v>1068</v>
      </c>
      <c r="J583" s="93"/>
    </row>
    <row r="584" spans="1:10" x14ac:dyDescent="0.2">
      <c r="A584" s="87"/>
      <c r="B584" s="43" t="s">
        <v>1680</v>
      </c>
      <c r="C584" s="21" t="s">
        <v>7</v>
      </c>
      <c r="D584" s="34">
        <v>44622</v>
      </c>
      <c r="E584" s="64" t="s">
        <v>984</v>
      </c>
      <c r="F584" s="24" t="s">
        <v>985</v>
      </c>
      <c r="G584" s="25">
        <v>1</v>
      </c>
      <c r="H584" s="118">
        <f t="shared" si="25"/>
        <v>2022</v>
      </c>
      <c r="I584" s="43"/>
      <c r="J584" s="94"/>
    </row>
    <row r="585" spans="1:10" x14ac:dyDescent="0.2">
      <c r="A585" s="30" t="s">
        <v>781</v>
      </c>
      <c r="B585" s="29" t="s">
        <v>825</v>
      </c>
      <c r="C585" s="29" t="s">
        <v>972</v>
      </c>
      <c r="D585" s="28">
        <v>41706</v>
      </c>
      <c r="E585" s="64" t="s">
        <v>984</v>
      </c>
      <c r="F585" s="24" t="s">
        <v>985</v>
      </c>
      <c r="G585" s="31">
        <v>1</v>
      </c>
      <c r="H585" s="118">
        <f t="shared" si="25"/>
        <v>2014</v>
      </c>
      <c r="I585" s="92" t="s">
        <v>1068</v>
      </c>
      <c r="J585" s="93"/>
    </row>
    <row r="586" spans="1:10" x14ac:dyDescent="0.2">
      <c r="A586" s="30" t="s">
        <v>781</v>
      </c>
      <c r="B586" s="29" t="s">
        <v>821</v>
      </c>
      <c r="C586" s="29" t="s">
        <v>972</v>
      </c>
      <c r="D586" s="28">
        <v>41706</v>
      </c>
      <c r="E586" s="64" t="s">
        <v>984</v>
      </c>
      <c r="F586" s="24" t="s">
        <v>985</v>
      </c>
      <c r="G586" s="31">
        <v>1</v>
      </c>
      <c r="H586" s="118">
        <f t="shared" si="25"/>
        <v>2014</v>
      </c>
      <c r="I586" s="92" t="s">
        <v>1068</v>
      </c>
      <c r="J586" s="93"/>
    </row>
    <row r="587" spans="1:10" x14ac:dyDescent="0.2">
      <c r="A587" s="27" t="s">
        <v>1069</v>
      </c>
      <c r="B587" s="29" t="s">
        <v>1150</v>
      </c>
      <c r="C587" s="29" t="s">
        <v>972</v>
      </c>
      <c r="D587" s="28">
        <v>42637</v>
      </c>
      <c r="E587" s="78" t="s">
        <v>984</v>
      </c>
      <c r="F587" s="31" t="s">
        <v>985</v>
      </c>
      <c r="G587" s="25">
        <v>1</v>
      </c>
      <c r="H587" s="118">
        <f t="shared" si="25"/>
        <v>2016</v>
      </c>
      <c r="I587" s="92" t="s">
        <v>978</v>
      </c>
      <c r="J587" s="93"/>
    </row>
    <row r="588" spans="1:10" x14ac:dyDescent="0.2">
      <c r="A588" s="27" t="s">
        <v>1069</v>
      </c>
      <c r="B588" s="29" t="s">
        <v>1123</v>
      </c>
      <c r="C588" s="29" t="s">
        <v>972</v>
      </c>
      <c r="D588" s="28">
        <v>41847</v>
      </c>
      <c r="E588" s="64" t="s">
        <v>984</v>
      </c>
      <c r="F588" s="24" t="s">
        <v>985</v>
      </c>
      <c r="G588" s="25">
        <v>1</v>
      </c>
      <c r="H588" s="118">
        <f t="shared" si="25"/>
        <v>2014</v>
      </c>
      <c r="I588" s="92" t="s">
        <v>1068</v>
      </c>
      <c r="J588" s="93"/>
    </row>
    <row r="589" spans="1:10" x14ac:dyDescent="0.2">
      <c r="A589" s="30" t="s">
        <v>781</v>
      </c>
      <c r="B589" s="29" t="s">
        <v>810</v>
      </c>
      <c r="C589" s="29" t="s">
        <v>972</v>
      </c>
      <c r="D589" s="28">
        <v>41706</v>
      </c>
      <c r="E589" s="64" t="s">
        <v>984</v>
      </c>
      <c r="F589" s="24" t="s">
        <v>985</v>
      </c>
      <c r="G589" s="31">
        <v>1</v>
      </c>
      <c r="H589" s="118">
        <f t="shared" si="25"/>
        <v>2014</v>
      </c>
      <c r="I589" s="92" t="s">
        <v>1068</v>
      </c>
      <c r="J589" s="93"/>
    </row>
    <row r="590" spans="1:10" x14ac:dyDescent="0.2">
      <c r="A590" s="20">
        <v>1101</v>
      </c>
      <c r="B590" s="21" t="s">
        <v>122</v>
      </c>
      <c r="C590" s="29" t="s">
        <v>972</v>
      </c>
      <c r="D590" s="22">
        <v>37338</v>
      </c>
      <c r="E590" s="64" t="s">
        <v>984</v>
      </c>
      <c r="F590" s="24" t="s">
        <v>985</v>
      </c>
      <c r="G590" s="25">
        <v>1</v>
      </c>
      <c r="H590" s="118">
        <f t="shared" si="25"/>
        <v>2002</v>
      </c>
      <c r="I590" s="92" t="s">
        <v>1068</v>
      </c>
      <c r="J590" s="93"/>
    </row>
    <row r="591" spans="1:10" x14ac:dyDescent="0.2">
      <c r="A591" s="27"/>
      <c r="B591" s="26" t="s">
        <v>1262</v>
      </c>
      <c r="C591" s="29" t="s">
        <v>972</v>
      </c>
      <c r="D591" s="32">
        <v>42917</v>
      </c>
      <c r="E591" s="33" t="s">
        <v>984</v>
      </c>
      <c r="F591" s="24" t="s">
        <v>985</v>
      </c>
      <c r="G591" s="25">
        <v>1</v>
      </c>
      <c r="H591" s="118">
        <v>2017</v>
      </c>
      <c r="I591" s="43" t="s">
        <v>978</v>
      </c>
      <c r="J591" s="93"/>
    </row>
    <row r="592" spans="1:10" x14ac:dyDescent="0.2">
      <c r="A592" s="27" t="s">
        <v>1069</v>
      </c>
      <c r="B592" s="29" t="s">
        <v>1137</v>
      </c>
      <c r="C592" s="29" t="s">
        <v>972</v>
      </c>
      <c r="D592" s="28">
        <v>41847</v>
      </c>
      <c r="E592" s="64" t="s">
        <v>984</v>
      </c>
      <c r="F592" s="24" t="s">
        <v>985</v>
      </c>
      <c r="G592" s="25">
        <v>1</v>
      </c>
      <c r="H592" s="118">
        <f>YEAR(D592)</f>
        <v>2014</v>
      </c>
      <c r="I592" s="92" t="s">
        <v>1068</v>
      </c>
      <c r="J592" s="93"/>
    </row>
    <row r="593" spans="1:10" x14ac:dyDescent="0.2">
      <c r="A593" s="27"/>
      <c r="B593" s="36" t="s">
        <v>1363</v>
      </c>
      <c r="C593" s="36" t="s">
        <v>972</v>
      </c>
      <c r="D593" s="34">
        <v>43156</v>
      </c>
      <c r="E593" s="33" t="s">
        <v>984</v>
      </c>
      <c r="F593" s="24" t="s">
        <v>985</v>
      </c>
      <c r="G593" s="25">
        <v>1</v>
      </c>
      <c r="H593" s="118">
        <v>2018</v>
      </c>
      <c r="I593" s="92"/>
      <c r="J593" s="94"/>
    </row>
    <row r="594" spans="1:10" x14ac:dyDescent="0.2">
      <c r="A594" s="20">
        <v>1116</v>
      </c>
      <c r="B594" s="21" t="s">
        <v>137</v>
      </c>
      <c r="C594" s="29" t="s">
        <v>972</v>
      </c>
      <c r="D594" s="22">
        <v>37338</v>
      </c>
      <c r="E594" s="64" t="s">
        <v>984</v>
      </c>
      <c r="F594" s="24" t="s">
        <v>985</v>
      </c>
      <c r="G594" s="25">
        <v>1</v>
      </c>
      <c r="H594" s="118">
        <f>YEAR(D594)</f>
        <v>2002</v>
      </c>
      <c r="I594" s="92" t="s">
        <v>1068</v>
      </c>
      <c r="J594" s="93"/>
    </row>
    <row r="595" spans="1:10" x14ac:dyDescent="0.2">
      <c r="A595" s="27" t="s">
        <v>1069</v>
      </c>
      <c r="B595" s="29" t="s">
        <v>1128</v>
      </c>
      <c r="C595" s="29" t="s">
        <v>972</v>
      </c>
      <c r="D595" s="28">
        <v>41847</v>
      </c>
      <c r="E595" s="64" t="s">
        <v>984</v>
      </c>
      <c r="F595" s="24" t="s">
        <v>985</v>
      </c>
      <c r="G595" s="25">
        <v>1</v>
      </c>
      <c r="H595" s="118">
        <f>YEAR(D595)</f>
        <v>2014</v>
      </c>
      <c r="I595" s="92" t="s">
        <v>1068</v>
      </c>
      <c r="J595" s="93"/>
    </row>
    <row r="596" spans="1:10" x14ac:dyDescent="0.2">
      <c r="A596" s="27" t="s">
        <v>1069</v>
      </c>
      <c r="B596" s="29" t="s">
        <v>1109</v>
      </c>
      <c r="C596" s="29" t="s">
        <v>972</v>
      </c>
      <c r="D596" s="28">
        <v>41847</v>
      </c>
      <c r="E596" s="64" t="s">
        <v>984</v>
      </c>
      <c r="F596" s="24" t="s">
        <v>985</v>
      </c>
      <c r="G596" s="25">
        <v>1</v>
      </c>
      <c r="H596" s="118">
        <f>YEAR(D596)</f>
        <v>2014</v>
      </c>
      <c r="I596" s="92" t="s">
        <v>1068</v>
      </c>
      <c r="J596" s="93"/>
    </row>
    <row r="597" spans="1:10" x14ac:dyDescent="0.2">
      <c r="A597" s="27" t="s">
        <v>1069</v>
      </c>
      <c r="B597" s="29" t="s">
        <v>1198</v>
      </c>
      <c r="C597" s="29" t="s">
        <v>972</v>
      </c>
      <c r="D597" s="28">
        <v>42791</v>
      </c>
      <c r="E597" s="78" t="s">
        <v>984</v>
      </c>
      <c r="F597" s="31" t="s">
        <v>985</v>
      </c>
      <c r="G597" s="25">
        <v>1</v>
      </c>
      <c r="H597" s="118">
        <f>YEAR(D597)</f>
        <v>2017</v>
      </c>
      <c r="I597" s="92" t="s">
        <v>978</v>
      </c>
      <c r="J597" s="93"/>
    </row>
    <row r="598" spans="1:10" x14ac:dyDescent="0.2">
      <c r="A598" s="27"/>
      <c r="B598" s="26" t="s">
        <v>1263</v>
      </c>
      <c r="C598" s="29" t="s">
        <v>972</v>
      </c>
      <c r="D598" s="32">
        <v>42917</v>
      </c>
      <c r="E598" s="33" t="s">
        <v>984</v>
      </c>
      <c r="F598" s="24" t="s">
        <v>985</v>
      </c>
      <c r="G598" s="25">
        <v>1</v>
      </c>
      <c r="H598" s="118">
        <v>2017</v>
      </c>
      <c r="I598" s="43" t="s">
        <v>978</v>
      </c>
      <c r="J598" s="93"/>
    </row>
    <row r="599" spans="1:10" x14ac:dyDescent="0.2">
      <c r="A599" s="30" t="s">
        <v>781</v>
      </c>
      <c r="B599" s="29" t="s">
        <v>888</v>
      </c>
      <c r="C599" s="21" t="s">
        <v>19</v>
      </c>
      <c r="D599" s="28">
        <v>41328</v>
      </c>
      <c r="E599" s="64" t="s">
        <v>984</v>
      </c>
      <c r="F599" s="24" t="s">
        <v>985</v>
      </c>
      <c r="G599" s="31">
        <v>1</v>
      </c>
      <c r="H599" s="118">
        <f>YEAR(D599)</f>
        <v>2013</v>
      </c>
      <c r="I599" s="96"/>
      <c r="J599" s="95"/>
    </row>
    <row r="600" spans="1:10" x14ac:dyDescent="0.2">
      <c r="A600" s="27" t="s">
        <v>1069</v>
      </c>
      <c r="B600" s="29" t="s">
        <v>1026</v>
      </c>
      <c r="C600" s="21" t="s">
        <v>19</v>
      </c>
      <c r="D600" s="28">
        <v>42064</v>
      </c>
      <c r="E600" s="64" t="s">
        <v>984</v>
      </c>
      <c r="F600" s="24" t="s">
        <v>985</v>
      </c>
      <c r="G600" s="25">
        <v>1</v>
      </c>
      <c r="H600" s="118">
        <f>YEAR(D600)</f>
        <v>2015</v>
      </c>
      <c r="I600" s="36"/>
      <c r="J600" s="95"/>
    </row>
    <row r="601" spans="1:10" x14ac:dyDescent="0.2">
      <c r="A601" s="27" t="s">
        <v>1069</v>
      </c>
      <c r="B601" s="29" t="s">
        <v>1199</v>
      </c>
      <c r="C601" s="21" t="s">
        <v>19</v>
      </c>
      <c r="D601" s="28">
        <v>42791</v>
      </c>
      <c r="E601" s="78" t="s">
        <v>984</v>
      </c>
      <c r="F601" s="31" t="s">
        <v>985</v>
      </c>
      <c r="G601" s="25">
        <v>1</v>
      </c>
      <c r="H601" s="118">
        <f>YEAR(D601)</f>
        <v>2017</v>
      </c>
      <c r="I601" s="36"/>
      <c r="J601" s="95"/>
    </row>
    <row r="602" spans="1:10" x14ac:dyDescent="0.2">
      <c r="A602" s="35"/>
      <c r="B602" s="43" t="s">
        <v>1631</v>
      </c>
      <c r="C602" s="21" t="s">
        <v>19</v>
      </c>
      <c r="D602" s="34">
        <v>44336</v>
      </c>
      <c r="E602" s="64" t="s">
        <v>984</v>
      </c>
      <c r="F602" s="24" t="s">
        <v>985</v>
      </c>
      <c r="G602" s="25">
        <v>1</v>
      </c>
      <c r="H602" s="118">
        <f>YEAR(D602)</f>
        <v>2021</v>
      </c>
      <c r="I602" s="96"/>
      <c r="J602" s="95"/>
    </row>
    <row r="603" spans="1:10" x14ac:dyDescent="0.2">
      <c r="A603" s="27"/>
      <c r="B603" s="26" t="s">
        <v>1264</v>
      </c>
      <c r="C603" s="21" t="s">
        <v>19</v>
      </c>
      <c r="D603" s="32">
        <v>42917</v>
      </c>
      <c r="E603" s="33" t="s">
        <v>984</v>
      </c>
      <c r="F603" s="24" t="s">
        <v>985</v>
      </c>
      <c r="G603" s="25">
        <v>1</v>
      </c>
      <c r="H603" s="118">
        <v>2017</v>
      </c>
      <c r="I603" s="36"/>
      <c r="J603" s="95"/>
    </row>
    <row r="604" spans="1:10" x14ac:dyDescent="0.2">
      <c r="A604" s="20">
        <v>1759</v>
      </c>
      <c r="B604" s="21" t="s">
        <v>645</v>
      </c>
      <c r="C604" s="21" t="s">
        <v>19</v>
      </c>
      <c r="D604" s="22">
        <v>40383</v>
      </c>
      <c r="E604" s="64" t="s">
        <v>984</v>
      </c>
      <c r="F604" s="24" t="s">
        <v>985</v>
      </c>
      <c r="G604" s="25">
        <v>1</v>
      </c>
      <c r="H604" s="118">
        <f>YEAR(D604)</f>
        <v>2010</v>
      </c>
      <c r="I604" s="92" t="s">
        <v>1068</v>
      </c>
      <c r="J604" s="93"/>
    </row>
    <row r="605" spans="1:10" x14ac:dyDescent="0.2">
      <c r="A605" s="20">
        <v>1830</v>
      </c>
      <c r="B605" s="21" t="s">
        <v>713</v>
      </c>
      <c r="C605" s="21" t="s">
        <v>19</v>
      </c>
      <c r="D605" s="22">
        <v>40950</v>
      </c>
      <c r="E605" s="64" t="s">
        <v>984</v>
      </c>
      <c r="F605" s="24" t="s">
        <v>985</v>
      </c>
      <c r="G605" s="25">
        <v>1</v>
      </c>
      <c r="H605" s="118">
        <f>YEAR(D605)</f>
        <v>2012</v>
      </c>
      <c r="I605" s="92" t="s">
        <v>1068</v>
      </c>
      <c r="J605" s="93"/>
    </row>
    <row r="606" spans="1:10" x14ac:dyDescent="0.2">
      <c r="A606" s="35"/>
      <c r="B606" s="43" t="s">
        <v>1625</v>
      </c>
      <c r="C606" s="21" t="s">
        <v>19</v>
      </c>
      <c r="D606" s="34">
        <v>44336</v>
      </c>
      <c r="E606" s="64" t="s">
        <v>984</v>
      </c>
      <c r="F606" s="24" t="s">
        <v>985</v>
      </c>
      <c r="G606" s="25">
        <v>1</v>
      </c>
      <c r="H606" s="118">
        <f>YEAR(D606)</f>
        <v>2021</v>
      </c>
      <c r="I606" s="96"/>
      <c r="J606" s="95"/>
    </row>
    <row r="607" spans="1:10" x14ac:dyDescent="0.2">
      <c r="A607" s="30" t="s">
        <v>781</v>
      </c>
      <c r="B607" s="29" t="s">
        <v>941</v>
      </c>
      <c r="C607" s="21" t="s">
        <v>19</v>
      </c>
      <c r="D607" s="28">
        <v>40600</v>
      </c>
      <c r="E607" s="64" t="s">
        <v>984</v>
      </c>
      <c r="F607" s="24" t="s">
        <v>985</v>
      </c>
      <c r="G607" s="31">
        <v>1</v>
      </c>
      <c r="H607" s="118">
        <f>YEAR(D607)</f>
        <v>2011</v>
      </c>
      <c r="I607" s="92" t="s">
        <v>978</v>
      </c>
      <c r="J607" s="93"/>
    </row>
    <row r="608" spans="1:10" x14ac:dyDescent="0.2">
      <c r="A608" s="27"/>
      <c r="B608" s="36" t="s">
        <v>1364</v>
      </c>
      <c r="C608" s="36" t="s">
        <v>19</v>
      </c>
      <c r="D608" s="34">
        <v>43156</v>
      </c>
      <c r="E608" s="33" t="s">
        <v>984</v>
      </c>
      <c r="F608" s="24" t="s">
        <v>985</v>
      </c>
      <c r="G608" s="25">
        <v>1</v>
      </c>
      <c r="H608" s="118">
        <v>2018</v>
      </c>
      <c r="I608" s="43" t="s">
        <v>978</v>
      </c>
      <c r="J608" s="93"/>
    </row>
    <row r="609" spans="1:10" x14ac:dyDescent="0.2">
      <c r="A609" s="20">
        <v>1828</v>
      </c>
      <c r="B609" s="21" t="s">
        <v>711</v>
      </c>
      <c r="C609" s="21" t="s">
        <v>19</v>
      </c>
      <c r="D609" s="22">
        <v>40950</v>
      </c>
      <c r="E609" s="64" t="s">
        <v>984</v>
      </c>
      <c r="F609" s="24" t="s">
        <v>985</v>
      </c>
      <c r="G609" s="25">
        <v>1</v>
      </c>
      <c r="H609" s="118">
        <f>YEAR(D609)</f>
        <v>2012</v>
      </c>
      <c r="I609" s="92" t="s">
        <v>1068</v>
      </c>
      <c r="J609" s="93"/>
    </row>
    <row r="610" spans="1:10" x14ac:dyDescent="0.2">
      <c r="A610" s="30" t="s">
        <v>781</v>
      </c>
      <c r="B610" s="29" t="s">
        <v>946</v>
      </c>
      <c r="C610" s="21" t="s">
        <v>19</v>
      </c>
      <c r="D610" s="28">
        <v>40600</v>
      </c>
      <c r="E610" s="64" t="s">
        <v>984</v>
      </c>
      <c r="F610" s="24" t="s">
        <v>985</v>
      </c>
      <c r="G610" s="31">
        <v>1</v>
      </c>
      <c r="H610" s="118">
        <f>YEAR(D610)</f>
        <v>2011</v>
      </c>
      <c r="I610" s="92" t="s">
        <v>1068</v>
      </c>
      <c r="J610" s="93"/>
    </row>
    <row r="611" spans="1:10" x14ac:dyDescent="0.2">
      <c r="A611" s="30" t="s">
        <v>781</v>
      </c>
      <c r="B611" s="29" t="s">
        <v>896</v>
      </c>
      <c r="C611" s="21" t="s">
        <v>19</v>
      </c>
      <c r="D611" s="28">
        <v>41328</v>
      </c>
      <c r="E611" s="64" t="s">
        <v>984</v>
      </c>
      <c r="F611" s="24" t="s">
        <v>985</v>
      </c>
      <c r="G611" s="31">
        <v>1</v>
      </c>
      <c r="H611" s="118">
        <f>YEAR(D611)</f>
        <v>2013</v>
      </c>
      <c r="I611" s="92" t="s">
        <v>1068</v>
      </c>
      <c r="J611" s="93"/>
    </row>
    <row r="612" spans="1:10" x14ac:dyDescent="0.2">
      <c r="A612" s="20">
        <v>1879</v>
      </c>
      <c r="B612" s="21" t="s">
        <v>762</v>
      </c>
      <c r="C612" s="21" t="s">
        <v>19</v>
      </c>
      <c r="D612" s="22">
        <v>40978</v>
      </c>
      <c r="E612" s="64" t="s">
        <v>984</v>
      </c>
      <c r="F612" s="24" t="s">
        <v>985</v>
      </c>
      <c r="G612" s="25">
        <v>1</v>
      </c>
      <c r="H612" s="118">
        <f>YEAR(D612)</f>
        <v>2012</v>
      </c>
      <c r="I612" s="92"/>
      <c r="J612" s="94"/>
    </row>
    <row r="613" spans="1:10" x14ac:dyDescent="0.2">
      <c r="A613" s="20">
        <v>1799</v>
      </c>
      <c r="B613" s="21" t="s">
        <v>682</v>
      </c>
      <c r="C613" s="21" t="s">
        <v>19</v>
      </c>
      <c r="D613" s="22">
        <v>40607</v>
      </c>
      <c r="E613" s="64" t="s">
        <v>984</v>
      </c>
      <c r="F613" s="24" t="s">
        <v>985</v>
      </c>
      <c r="G613" s="25">
        <v>1</v>
      </c>
      <c r="H613" s="118">
        <f>YEAR(D613)</f>
        <v>2011</v>
      </c>
      <c r="I613" s="92" t="s">
        <v>1068</v>
      </c>
      <c r="J613" s="93"/>
    </row>
    <row r="614" spans="1:10" x14ac:dyDescent="0.2">
      <c r="A614" s="37"/>
      <c r="B614" s="38" t="s">
        <v>1297</v>
      </c>
      <c r="C614" s="21" t="s">
        <v>19</v>
      </c>
      <c r="D614" s="39">
        <v>43512</v>
      </c>
      <c r="E614" s="40" t="s">
        <v>984</v>
      </c>
      <c r="F614" s="40" t="s">
        <v>985</v>
      </c>
      <c r="G614" s="41">
        <v>1</v>
      </c>
      <c r="H614" s="118">
        <v>2019</v>
      </c>
      <c r="I614" s="92" t="s">
        <v>1068</v>
      </c>
      <c r="J614" s="93"/>
    </row>
    <row r="615" spans="1:10" x14ac:dyDescent="0.2">
      <c r="A615" s="27" t="s">
        <v>1069</v>
      </c>
      <c r="B615" s="29" t="s">
        <v>1079</v>
      </c>
      <c r="C615" s="21" t="s">
        <v>19</v>
      </c>
      <c r="D615" s="28">
        <v>42413</v>
      </c>
      <c r="E615" s="64" t="s">
        <v>984</v>
      </c>
      <c r="F615" s="24" t="s">
        <v>985</v>
      </c>
      <c r="G615" s="25">
        <v>1</v>
      </c>
      <c r="H615" s="118">
        <f t="shared" ref="H615:H623" si="26">YEAR(D615)</f>
        <v>2016</v>
      </c>
      <c r="I615" s="92" t="s">
        <v>1068</v>
      </c>
      <c r="J615" s="93"/>
    </row>
    <row r="616" spans="1:10" x14ac:dyDescent="0.2">
      <c r="A616" s="35"/>
      <c r="B616" s="43" t="s">
        <v>1633</v>
      </c>
      <c r="C616" s="21" t="s">
        <v>19</v>
      </c>
      <c r="D616" s="34">
        <v>44336</v>
      </c>
      <c r="E616" s="64" t="s">
        <v>984</v>
      </c>
      <c r="F616" s="24" t="s">
        <v>985</v>
      </c>
      <c r="G616" s="25">
        <v>1</v>
      </c>
      <c r="H616" s="118">
        <f t="shared" si="26"/>
        <v>2021</v>
      </c>
      <c r="I616" s="96"/>
      <c r="J616" s="95"/>
    </row>
    <row r="617" spans="1:10" x14ac:dyDescent="0.2">
      <c r="A617" s="20">
        <v>1795</v>
      </c>
      <c r="B617" s="21" t="s">
        <v>678</v>
      </c>
      <c r="C617" s="21" t="s">
        <v>19</v>
      </c>
      <c r="D617" s="22">
        <v>40607</v>
      </c>
      <c r="E617" s="64" t="s">
        <v>984</v>
      </c>
      <c r="F617" s="24" t="s">
        <v>985</v>
      </c>
      <c r="G617" s="25">
        <v>1</v>
      </c>
      <c r="H617" s="118">
        <f t="shared" si="26"/>
        <v>2011</v>
      </c>
      <c r="I617" s="92" t="s">
        <v>1068</v>
      </c>
      <c r="J617" s="93" t="s">
        <v>1</v>
      </c>
    </row>
    <row r="618" spans="1:10" x14ac:dyDescent="0.2">
      <c r="A618" s="27" t="s">
        <v>1069</v>
      </c>
      <c r="B618" s="29" t="s">
        <v>1027</v>
      </c>
      <c r="C618" s="21" t="s">
        <v>19</v>
      </c>
      <c r="D618" s="28">
        <v>42083</v>
      </c>
      <c r="E618" s="64" t="s">
        <v>984</v>
      </c>
      <c r="F618" s="24" t="s">
        <v>985</v>
      </c>
      <c r="G618" s="25">
        <v>1</v>
      </c>
      <c r="H618" s="118">
        <f t="shared" si="26"/>
        <v>2015</v>
      </c>
      <c r="I618" s="92" t="s">
        <v>1068</v>
      </c>
      <c r="J618" s="93"/>
    </row>
    <row r="619" spans="1:10" x14ac:dyDescent="0.2">
      <c r="A619" s="20">
        <v>1793</v>
      </c>
      <c r="B619" s="21" t="s">
        <v>676</v>
      </c>
      <c r="C619" s="21" t="s">
        <v>19</v>
      </c>
      <c r="D619" s="22">
        <v>40607</v>
      </c>
      <c r="E619" s="64" t="s">
        <v>984</v>
      </c>
      <c r="F619" s="24" t="s">
        <v>985</v>
      </c>
      <c r="G619" s="25">
        <v>1</v>
      </c>
      <c r="H619" s="118">
        <f t="shared" si="26"/>
        <v>2011</v>
      </c>
      <c r="I619" s="43" t="s">
        <v>978</v>
      </c>
      <c r="J619" s="93"/>
    </row>
    <row r="620" spans="1:10" x14ac:dyDescent="0.2">
      <c r="A620" s="35"/>
      <c r="B620" s="43" t="s">
        <v>1630</v>
      </c>
      <c r="C620" s="21" t="s">
        <v>19</v>
      </c>
      <c r="D620" s="34">
        <v>44336</v>
      </c>
      <c r="E620" s="64" t="s">
        <v>984</v>
      </c>
      <c r="F620" s="24" t="s">
        <v>985</v>
      </c>
      <c r="G620" s="25">
        <v>1</v>
      </c>
      <c r="H620" s="118">
        <f t="shared" si="26"/>
        <v>2021</v>
      </c>
      <c r="I620" s="96"/>
      <c r="J620" s="95"/>
    </row>
    <row r="621" spans="1:10" x14ac:dyDescent="0.2">
      <c r="A621" s="35"/>
      <c r="B621" s="43" t="s">
        <v>1635</v>
      </c>
      <c r="C621" s="21" t="s">
        <v>19</v>
      </c>
      <c r="D621" s="34">
        <v>44336</v>
      </c>
      <c r="E621" s="64" t="s">
        <v>984</v>
      </c>
      <c r="F621" s="24" t="s">
        <v>985</v>
      </c>
      <c r="G621" s="25">
        <v>1</v>
      </c>
      <c r="H621" s="118">
        <f t="shared" si="26"/>
        <v>2021</v>
      </c>
      <c r="I621" s="96"/>
      <c r="J621" s="95"/>
    </row>
    <row r="622" spans="1:10" x14ac:dyDescent="0.2">
      <c r="A622" s="27" t="s">
        <v>1069</v>
      </c>
      <c r="B622" s="29" t="s">
        <v>1028</v>
      </c>
      <c r="C622" s="21" t="s">
        <v>19</v>
      </c>
      <c r="D622" s="28">
        <v>42064</v>
      </c>
      <c r="E622" s="64" t="s">
        <v>984</v>
      </c>
      <c r="F622" s="24" t="s">
        <v>985</v>
      </c>
      <c r="G622" s="25">
        <v>1</v>
      </c>
      <c r="H622" s="118">
        <f t="shared" si="26"/>
        <v>2015</v>
      </c>
      <c r="I622" s="92" t="s">
        <v>1068</v>
      </c>
      <c r="J622" s="93"/>
    </row>
    <row r="623" spans="1:10" x14ac:dyDescent="0.2">
      <c r="A623" s="30" t="s">
        <v>781</v>
      </c>
      <c r="B623" s="29" t="s">
        <v>886</v>
      </c>
      <c r="C623" s="21" t="s">
        <v>19</v>
      </c>
      <c r="D623" s="28">
        <v>41328</v>
      </c>
      <c r="E623" s="64" t="s">
        <v>984</v>
      </c>
      <c r="F623" s="24" t="s">
        <v>985</v>
      </c>
      <c r="G623" s="31">
        <v>1</v>
      </c>
      <c r="H623" s="118">
        <f t="shared" si="26"/>
        <v>2013</v>
      </c>
      <c r="I623" s="92" t="s">
        <v>1068</v>
      </c>
      <c r="J623" s="93"/>
    </row>
    <row r="624" spans="1:10" x14ac:dyDescent="0.2">
      <c r="A624" s="27"/>
      <c r="B624" s="26" t="s">
        <v>1266</v>
      </c>
      <c r="C624" s="21" t="s">
        <v>19</v>
      </c>
      <c r="D624" s="32">
        <v>42917</v>
      </c>
      <c r="E624" s="33" t="s">
        <v>984</v>
      </c>
      <c r="F624" s="24" t="s">
        <v>985</v>
      </c>
      <c r="G624" s="25">
        <v>1</v>
      </c>
      <c r="H624" s="118">
        <v>2017</v>
      </c>
      <c r="I624" s="92" t="s">
        <v>1068</v>
      </c>
      <c r="J624" s="93"/>
    </row>
    <row r="625" spans="1:10" x14ac:dyDescent="0.2">
      <c r="A625" s="27" t="s">
        <v>1069</v>
      </c>
      <c r="B625" s="29" t="s">
        <v>1029</v>
      </c>
      <c r="C625" s="21" t="s">
        <v>19</v>
      </c>
      <c r="D625" s="28">
        <v>42064</v>
      </c>
      <c r="E625" s="64" t="s">
        <v>984</v>
      </c>
      <c r="F625" s="24" t="s">
        <v>985</v>
      </c>
      <c r="G625" s="25">
        <v>1</v>
      </c>
      <c r="H625" s="118">
        <f>YEAR(D625)</f>
        <v>2015</v>
      </c>
      <c r="I625" s="92" t="s">
        <v>1068</v>
      </c>
      <c r="J625" s="93"/>
    </row>
    <row r="626" spans="1:10" x14ac:dyDescent="0.2">
      <c r="A626" s="35"/>
      <c r="B626" s="43" t="s">
        <v>1629</v>
      </c>
      <c r="C626" s="21" t="s">
        <v>19</v>
      </c>
      <c r="D626" s="34">
        <v>44336</v>
      </c>
      <c r="E626" s="64" t="s">
        <v>984</v>
      </c>
      <c r="F626" s="24" t="s">
        <v>985</v>
      </c>
      <c r="G626" s="25">
        <v>1</v>
      </c>
      <c r="H626" s="118">
        <f>YEAR(D626)</f>
        <v>2021</v>
      </c>
      <c r="I626" s="96"/>
      <c r="J626" s="95"/>
    </row>
    <row r="627" spans="1:10" x14ac:dyDescent="0.2">
      <c r="A627" s="35"/>
      <c r="B627" s="43" t="s">
        <v>1430</v>
      </c>
      <c r="C627" s="21" t="s">
        <v>19</v>
      </c>
      <c r="D627" s="34">
        <v>43883</v>
      </c>
      <c r="E627" s="64" t="s">
        <v>984</v>
      </c>
      <c r="F627" s="24" t="s">
        <v>985</v>
      </c>
      <c r="G627" s="25">
        <v>1</v>
      </c>
      <c r="H627" s="118">
        <v>2020</v>
      </c>
      <c r="I627" s="92" t="s">
        <v>1068</v>
      </c>
      <c r="J627" s="93"/>
    </row>
    <row r="628" spans="1:10" x14ac:dyDescent="0.2">
      <c r="A628" s="20">
        <v>1800</v>
      </c>
      <c r="B628" s="21" t="s">
        <v>683</v>
      </c>
      <c r="C628" s="21" t="s">
        <v>19</v>
      </c>
      <c r="D628" s="22">
        <v>40607</v>
      </c>
      <c r="E628" s="64" t="s">
        <v>984</v>
      </c>
      <c r="F628" s="24" t="s">
        <v>985</v>
      </c>
      <c r="G628" s="25">
        <v>1</v>
      </c>
      <c r="H628" s="118">
        <f>YEAR(D628)</f>
        <v>2011</v>
      </c>
      <c r="I628" s="92" t="s">
        <v>1068</v>
      </c>
      <c r="J628" s="93"/>
    </row>
    <row r="629" spans="1:10" x14ac:dyDescent="0.2">
      <c r="A629" s="35"/>
      <c r="B629" s="44" t="s">
        <v>1514</v>
      </c>
      <c r="C629" s="21" t="s">
        <v>19</v>
      </c>
      <c r="D629" s="34">
        <v>44255</v>
      </c>
      <c r="E629" s="64" t="s">
        <v>984</v>
      </c>
      <c r="F629" s="24" t="s">
        <v>985</v>
      </c>
      <c r="G629" s="25">
        <v>1</v>
      </c>
      <c r="H629" s="118">
        <v>2021</v>
      </c>
      <c r="I629" s="43" t="s">
        <v>978</v>
      </c>
      <c r="J629" s="93"/>
    </row>
    <row r="630" spans="1:10" x14ac:dyDescent="0.2">
      <c r="A630" s="35"/>
      <c r="B630" s="44" t="s">
        <v>1513</v>
      </c>
      <c r="C630" s="21" t="s">
        <v>19</v>
      </c>
      <c r="D630" s="34">
        <v>44255</v>
      </c>
      <c r="E630" s="64" t="s">
        <v>984</v>
      </c>
      <c r="F630" s="24" t="s">
        <v>985</v>
      </c>
      <c r="G630" s="25">
        <v>1</v>
      </c>
      <c r="H630" s="118">
        <v>2021</v>
      </c>
      <c r="I630" s="92" t="s">
        <v>1068</v>
      </c>
      <c r="J630" s="93"/>
    </row>
    <row r="631" spans="1:10" x14ac:dyDescent="0.2">
      <c r="A631" s="20">
        <v>1760</v>
      </c>
      <c r="B631" s="21" t="s">
        <v>648</v>
      </c>
      <c r="C631" s="21" t="s">
        <v>19</v>
      </c>
      <c r="D631" s="22">
        <v>40383</v>
      </c>
      <c r="E631" s="64" t="s">
        <v>984</v>
      </c>
      <c r="F631" s="24" t="s">
        <v>985</v>
      </c>
      <c r="G631" s="25">
        <v>1</v>
      </c>
      <c r="H631" s="118">
        <f>YEAR(D631)</f>
        <v>2010</v>
      </c>
      <c r="I631" s="92" t="s">
        <v>1068</v>
      </c>
      <c r="J631" s="93"/>
    </row>
    <row r="632" spans="1:10" x14ac:dyDescent="0.2">
      <c r="A632" s="30" t="s">
        <v>781</v>
      </c>
      <c r="B632" s="29" t="s">
        <v>894</v>
      </c>
      <c r="C632" s="21" t="s">
        <v>19</v>
      </c>
      <c r="D632" s="28">
        <v>41328</v>
      </c>
      <c r="E632" s="64" t="s">
        <v>984</v>
      </c>
      <c r="F632" s="24" t="s">
        <v>985</v>
      </c>
      <c r="G632" s="31">
        <v>1</v>
      </c>
      <c r="H632" s="118">
        <f>YEAR(D632)</f>
        <v>2013</v>
      </c>
      <c r="I632" s="92" t="s">
        <v>1068</v>
      </c>
      <c r="J632" s="93"/>
    </row>
    <row r="633" spans="1:10" x14ac:dyDescent="0.2">
      <c r="A633" s="20">
        <v>1796</v>
      </c>
      <c r="B633" s="21" t="s">
        <v>679</v>
      </c>
      <c r="C633" s="21" t="s">
        <v>19</v>
      </c>
      <c r="D633" s="22">
        <v>40607</v>
      </c>
      <c r="E633" s="64" t="s">
        <v>984</v>
      </c>
      <c r="F633" s="24" t="s">
        <v>985</v>
      </c>
      <c r="G633" s="25">
        <v>1</v>
      </c>
      <c r="H633" s="118">
        <f>YEAR(D633)</f>
        <v>2011</v>
      </c>
      <c r="I633" s="92" t="s">
        <v>1068</v>
      </c>
      <c r="J633" s="93"/>
    </row>
    <row r="634" spans="1:10" x14ac:dyDescent="0.2">
      <c r="A634" s="35"/>
      <c r="B634" s="43" t="s">
        <v>1627</v>
      </c>
      <c r="C634" s="21" t="s">
        <v>19</v>
      </c>
      <c r="D634" s="34">
        <v>44336</v>
      </c>
      <c r="E634" s="64" t="s">
        <v>984</v>
      </c>
      <c r="F634" s="24" t="s">
        <v>985</v>
      </c>
      <c r="G634" s="25">
        <v>1</v>
      </c>
      <c r="H634" s="118">
        <f>YEAR(D634)</f>
        <v>2021</v>
      </c>
      <c r="I634" s="96"/>
      <c r="J634" s="95"/>
    </row>
    <row r="635" spans="1:10" x14ac:dyDescent="0.2">
      <c r="A635" s="27" t="s">
        <v>1069</v>
      </c>
      <c r="B635" s="29" t="s">
        <v>1200</v>
      </c>
      <c r="C635" s="21" t="s">
        <v>19</v>
      </c>
      <c r="D635" s="28">
        <v>42791</v>
      </c>
      <c r="E635" s="78" t="s">
        <v>984</v>
      </c>
      <c r="F635" s="31" t="s">
        <v>985</v>
      </c>
      <c r="G635" s="25">
        <v>1</v>
      </c>
      <c r="H635" s="118">
        <f>YEAR(D635)</f>
        <v>2017</v>
      </c>
      <c r="I635" s="92" t="s">
        <v>1068</v>
      </c>
      <c r="J635" s="93"/>
    </row>
    <row r="636" spans="1:10" x14ac:dyDescent="0.2">
      <c r="A636" s="27"/>
      <c r="B636" s="36" t="s">
        <v>1365</v>
      </c>
      <c r="C636" s="36" t="s">
        <v>19</v>
      </c>
      <c r="D636" s="34">
        <v>43156</v>
      </c>
      <c r="E636" s="33" t="s">
        <v>984</v>
      </c>
      <c r="F636" s="24" t="s">
        <v>985</v>
      </c>
      <c r="G636" s="25">
        <v>1</v>
      </c>
      <c r="H636" s="118">
        <v>2018</v>
      </c>
      <c r="I636" s="92" t="s">
        <v>978</v>
      </c>
      <c r="J636" s="93"/>
    </row>
    <row r="637" spans="1:10" x14ac:dyDescent="0.2">
      <c r="A637" s="20">
        <v>1878</v>
      </c>
      <c r="B637" s="21" t="s">
        <v>761</v>
      </c>
      <c r="C637" s="21" t="s">
        <v>19</v>
      </c>
      <c r="D637" s="22">
        <v>40978</v>
      </c>
      <c r="E637" s="64" t="s">
        <v>984</v>
      </c>
      <c r="F637" s="24" t="s">
        <v>985</v>
      </c>
      <c r="G637" s="25">
        <v>1</v>
      </c>
      <c r="H637" s="118">
        <f>YEAR(D637)</f>
        <v>2012</v>
      </c>
      <c r="I637" s="92"/>
      <c r="J637" s="94"/>
    </row>
    <row r="638" spans="1:10" x14ac:dyDescent="0.2">
      <c r="A638" s="27"/>
      <c r="B638" s="36" t="s">
        <v>1366</v>
      </c>
      <c r="C638" s="36" t="s">
        <v>19</v>
      </c>
      <c r="D638" s="34">
        <v>43156</v>
      </c>
      <c r="E638" s="33" t="s">
        <v>984</v>
      </c>
      <c r="F638" s="24" t="s">
        <v>985</v>
      </c>
      <c r="G638" s="25">
        <v>1</v>
      </c>
      <c r="H638" s="118">
        <v>2018</v>
      </c>
      <c r="I638" s="92" t="s">
        <v>1068</v>
      </c>
      <c r="J638" s="93" t="s">
        <v>1439</v>
      </c>
    </row>
    <row r="639" spans="1:10" x14ac:dyDescent="0.2">
      <c r="A639" s="27" t="s">
        <v>1069</v>
      </c>
      <c r="B639" s="29" t="s">
        <v>1030</v>
      </c>
      <c r="C639" s="21" t="s">
        <v>19</v>
      </c>
      <c r="D639" s="28">
        <v>42064</v>
      </c>
      <c r="E639" s="64" t="s">
        <v>984</v>
      </c>
      <c r="F639" s="24" t="s">
        <v>985</v>
      </c>
      <c r="G639" s="25">
        <v>1</v>
      </c>
      <c r="H639" s="118">
        <f t="shared" ref="H639:H644" si="27">YEAR(D639)</f>
        <v>2015</v>
      </c>
      <c r="I639" s="92"/>
      <c r="J639" s="94"/>
    </row>
    <row r="640" spans="1:10" x14ac:dyDescent="0.2">
      <c r="A640" s="27" t="s">
        <v>1069</v>
      </c>
      <c r="B640" s="29" t="s">
        <v>1031</v>
      </c>
      <c r="C640" s="21" t="s">
        <v>19</v>
      </c>
      <c r="D640" s="28">
        <v>42064</v>
      </c>
      <c r="E640" s="64" t="s">
        <v>984</v>
      </c>
      <c r="F640" s="24" t="s">
        <v>985</v>
      </c>
      <c r="G640" s="25">
        <v>1</v>
      </c>
      <c r="H640" s="118">
        <f t="shared" si="27"/>
        <v>2015</v>
      </c>
      <c r="I640" s="92" t="s">
        <v>1068</v>
      </c>
      <c r="J640" s="93"/>
    </row>
    <row r="641" spans="1:10" x14ac:dyDescent="0.2">
      <c r="A641" s="27" t="s">
        <v>1069</v>
      </c>
      <c r="B641" s="29" t="s">
        <v>1032</v>
      </c>
      <c r="C641" s="21" t="s">
        <v>19</v>
      </c>
      <c r="D641" s="28">
        <v>42064</v>
      </c>
      <c r="E641" s="64" t="s">
        <v>984</v>
      </c>
      <c r="F641" s="24" t="s">
        <v>985</v>
      </c>
      <c r="G641" s="25">
        <v>1</v>
      </c>
      <c r="H641" s="118">
        <f t="shared" si="27"/>
        <v>2015</v>
      </c>
      <c r="I641" s="92" t="s">
        <v>1068</v>
      </c>
      <c r="J641" s="93"/>
    </row>
    <row r="642" spans="1:10" x14ac:dyDescent="0.2">
      <c r="A642" s="20">
        <v>1829</v>
      </c>
      <c r="B642" s="21" t="s">
        <v>712</v>
      </c>
      <c r="C642" s="21" t="s">
        <v>19</v>
      </c>
      <c r="D642" s="22">
        <v>40950</v>
      </c>
      <c r="E642" s="64" t="s">
        <v>984</v>
      </c>
      <c r="F642" s="24" t="s">
        <v>985</v>
      </c>
      <c r="G642" s="25">
        <v>1</v>
      </c>
      <c r="H642" s="118">
        <f t="shared" si="27"/>
        <v>2012</v>
      </c>
      <c r="I642" s="92" t="s">
        <v>1068</v>
      </c>
      <c r="J642" s="93"/>
    </row>
    <row r="643" spans="1:10" x14ac:dyDescent="0.2">
      <c r="A643" s="35"/>
      <c r="B643" s="43" t="s">
        <v>1628</v>
      </c>
      <c r="C643" s="21" t="s">
        <v>19</v>
      </c>
      <c r="D643" s="34">
        <v>44336</v>
      </c>
      <c r="E643" s="64" t="s">
        <v>984</v>
      </c>
      <c r="F643" s="24" t="s">
        <v>985</v>
      </c>
      <c r="G643" s="25">
        <v>1</v>
      </c>
      <c r="H643" s="118">
        <f t="shared" si="27"/>
        <v>2021</v>
      </c>
      <c r="I643" s="96"/>
      <c r="J643" s="95"/>
    </row>
    <row r="644" spans="1:10" x14ac:dyDescent="0.2">
      <c r="A644" s="35"/>
      <c r="B644" s="43" t="s">
        <v>1634</v>
      </c>
      <c r="C644" s="21" t="s">
        <v>19</v>
      </c>
      <c r="D644" s="34">
        <v>44336</v>
      </c>
      <c r="E644" s="64" t="s">
        <v>984</v>
      </c>
      <c r="F644" s="24" t="s">
        <v>985</v>
      </c>
      <c r="G644" s="25">
        <v>1</v>
      </c>
      <c r="H644" s="118">
        <f t="shared" si="27"/>
        <v>2021</v>
      </c>
      <c r="I644" s="96"/>
      <c r="J644" s="95"/>
    </row>
    <row r="645" spans="1:10" x14ac:dyDescent="0.2">
      <c r="A645" s="27"/>
      <c r="B645" s="36" t="s">
        <v>1367</v>
      </c>
      <c r="C645" s="36" t="s">
        <v>19</v>
      </c>
      <c r="D645" s="34">
        <v>43156</v>
      </c>
      <c r="E645" s="33" t="s">
        <v>984</v>
      </c>
      <c r="F645" s="24" t="s">
        <v>985</v>
      </c>
      <c r="G645" s="25">
        <v>1</v>
      </c>
      <c r="H645" s="118">
        <v>2018</v>
      </c>
      <c r="I645" s="92" t="s">
        <v>1068</v>
      </c>
      <c r="J645" s="93"/>
    </row>
    <row r="646" spans="1:10" x14ac:dyDescent="0.2">
      <c r="A646" s="37"/>
      <c r="B646" s="38" t="s">
        <v>1298</v>
      </c>
      <c r="C646" s="21" t="s">
        <v>19</v>
      </c>
      <c r="D646" s="39">
        <v>43512</v>
      </c>
      <c r="E646" s="40" t="s">
        <v>984</v>
      </c>
      <c r="F646" s="40" t="s">
        <v>985</v>
      </c>
      <c r="G646" s="41">
        <v>1</v>
      </c>
      <c r="H646" s="118">
        <v>2019</v>
      </c>
      <c r="I646" s="92"/>
      <c r="J646" s="94"/>
    </row>
    <row r="647" spans="1:10" x14ac:dyDescent="0.2">
      <c r="A647" s="27"/>
      <c r="B647" s="36" t="s">
        <v>1368</v>
      </c>
      <c r="C647" s="36" t="s">
        <v>19</v>
      </c>
      <c r="D647" s="34">
        <v>43156</v>
      </c>
      <c r="E647" s="33" t="s">
        <v>984</v>
      </c>
      <c r="F647" s="24" t="s">
        <v>985</v>
      </c>
      <c r="G647" s="25">
        <v>1</v>
      </c>
      <c r="H647" s="118">
        <v>2018</v>
      </c>
      <c r="I647" s="43" t="s">
        <v>978</v>
      </c>
      <c r="J647" s="93"/>
    </row>
    <row r="648" spans="1:10" x14ac:dyDescent="0.2">
      <c r="A648" s="30" t="s">
        <v>781</v>
      </c>
      <c r="B648" s="29" t="s">
        <v>893</v>
      </c>
      <c r="C648" s="21" t="s">
        <v>19</v>
      </c>
      <c r="D648" s="28">
        <v>41328</v>
      </c>
      <c r="E648" s="64" t="s">
        <v>984</v>
      </c>
      <c r="F648" s="24" t="s">
        <v>985</v>
      </c>
      <c r="G648" s="31">
        <v>1</v>
      </c>
      <c r="H648" s="118">
        <f>YEAR(D648)</f>
        <v>2013</v>
      </c>
      <c r="I648" s="92"/>
      <c r="J648" s="94"/>
    </row>
    <row r="649" spans="1:10" x14ac:dyDescent="0.2">
      <c r="A649" s="35"/>
      <c r="B649" s="44" t="s">
        <v>1512</v>
      </c>
      <c r="C649" s="21" t="s">
        <v>19</v>
      </c>
      <c r="D649" s="34">
        <v>44255</v>
      </c>
      <c r="E649" s="64" t="s">
        <v>984</v>
      </c>
      <c r="F649" s="24" t="s">
        <v>985</v>
      </c>
      <c r="G649" s="25">
        <v>1</v>
      </c>
      <c r="H649" s="118">
        <v>2021</v>
      </c>
      <c r="I649" s="92" t="s">
        <v>1068</v>
      </c>
      <c r="J649" s="93"/>
    </row>
    <row r="650" spans="1:10" x14ac:dyDescent="0.2">
      <c r="A650" s="20">
        <v>1591</v>
      </c>
      <c r="B650" s="21" t="s">
        <v>486</v>
      </c>
      <c r="C650" s="21" t="s">
        <v>19</v>
      </c>
      <c r="D650" s="22">
        <v>39837</v>
      </c>
      <c r="E650" s="64" t="s">
        <v>984</v>
      </c>
      <c r="F650" s="24" t="s">
        <v>985</v>
      </c>
      <c r="G650" s="25">
        <v>1</v>
      </c>
      <c r="H650" s="118">
        <f>YEAR(D650)</f>
        <v>2009</v>
      </c>
      <c r="I650" s="92" t="s">
        <v>1068</v>
      </c>
      <c r="J650" s="93"/>
    </row>
    <row r="651" spans="1:10" x14ac:dyDescent="0.2">
      <c r="A651" s="20">
        <v>1794</v>
      </c>
      <c r="B651" s="21" t="s">
        <v>677</v>
      </c>
      <c r="C651" s="21" t="s">
        <v>19</v>
      </c>
      <c r="D651" s="22">
        <v>40607</v>
      </c>
      <c r="E651" s="64" t="s">
        <v>984</v>
      </c>
      <c r="F651" s="24" t="s">
        <v>985</v>
      </c>
      <c r="G651" s="25">
        <v>1</v>
      </c>
      <c r="H651" s="118">
        <f>YEAR(D651)</f>
        <v>2011</v>
      </c>
      <c r="I651" s="92" t="s">
        <v>1068</v>
      </c>
      <c r="J651" s="93"/>
    </row>
    <row r="652" spans="1:10" x14ac:dyDescent="0.2">
      <c r="A652" s="35"/>
      <c r="B652" s="43" t="s">
        <v>1626</v>
      </c>
      <c r="C652" s="21" t="s">
        <v>19</v>
      </c>
      <c r="D652" s="34">
        <v>44336</v>
      </c>
      <c r="E652" s="64" t="s">
        <v>984</v>
      </c>
      <c r="F652" s="24" t="s">
        <v>985</v>
      </c>
      <c r="G652" s="25">
        <v>1</v>
      </c>
      <c r="H652" s="118">
        <f>YEAR(D652)</f>
        <v>2021</v>
      </c>
      <c r="I652" s="96"/>
      <c r="J652" s="95"/>
    </row>
    <row r="653" spans="1:10" x14ac:dyDescent="0.2">
      <c r="A653" s="27"/>
      <c r="B653" s="36" t="s">
        <v>1369</v>
      </c>
      <c r="C653" s="36" t="s">
        <v>19</v>
      </c>
      <c r="D653" s="34">
        <v>43156</v>
      </c>
      <c r="E653" s="33" t="s">
        <v>984</v>
      </c>
      <c r="F653" s="24" t="s">
        <v>985</v>
      </c>
      <c r="G653" s="25">
        <v>1</v>
      </c>
      <c r="H653" s="118">
        <v>2018</v>
      </c>
      <c r="I653" s="92"/>
      <c r="J653" s="94"/>
    </row>
    <row r="654" spans="1:10" x14ac:dyDescent="0.2">
      <c r="A654" s="20">
        <v>1771</v>
      </c>
      <c r="B654" s="21" t="s">
        <v>647</v>
      </c>
      <c r="C654" s="21" t="s">
        <v>19</v>
      </c>
      <c r="D654" s="22">
        <v>40383</v>
      </c>
      <c r="E654" s="64" t="s">
        <v>984</v>
      </c>
      <c r="F654" s="24" t="s">
        <v>985</v>
      </c>
      <c r="G654" s="25">
        <v>1</v>
      </c>
      <c r="H654" s="118">
        <f t="shared" ref="H654:H660" si="28">YEAR(D654)</f>
        <v>2010</v>
      </c>
      <c r="I654" s="92" t="s">
        <v>1068</v>
      </c>
      <c r="J654" s="93"/>
    </row>
    <row r="655" spans="1:10" x14ac:dyDescent="0.2">
      <c r="A655" s="20">
        <v>1792</v>
      </c>
      <c r="B655" s="21" t="s">
        <v>675</v>
      </c>
      <c r="C655" s="21" t="s">
        <v>19</v>
      </c>
      <c r="D655" s="22">
        <v>40607</v>
      </c>
      <c r="E655" s="64" t="s">
        <v>984</v>
      </c>
      <c r="F655" s="24" t="s">
        <v>985</v>
      </c>
      <c r="G655" s="25">
        <v>1</v>
      </c>
      <c r="H655" s="118">
        <f t="shared" si="28"/>
        <v>2011</v>
      </c>
      <c r="I655" s="92" t="s">
        <v>1068</v>
      </c>
      <c r="J655" s="93"/>
    </row>
    <row r="656" spans="1:10" x14ac:dyDescent="0.2">
      <c r="A656" s="27" t="s">
        <v>1069</v>
      </c>
      <c r="B656" s="29" t="s">
        <v>1033</v>
      </c>
      <c r="C656" s="21" t="s">
        <v>19</v>
      </c>
      <c r="D656" s="28">
        <v>42064</v>
      </c>
      <c r="E656" s="64" t="s">
        <v>984</v>
      </c>
      <c r="F656" s="24" t="s">
        <v>985</v>
      </c>
      <c r="G656" s="25">
        <v>1</v>
      </c>
      <c r="H656" s="118">
        <f t="shared" si="28"/>
        <v>2015</v>
      </c>
      <c r="I656" s="92" t="s">
        <v>1068</v>
      </c>
      <c r="J656" s="93"/>
    </row>
    <row r="657" spans="1:10" x14ac:dyDescent="0.2">
      <c r="A657" s="27" t="s">
        <v>1069</v>
      </c>
      <c r="B657" s="29" t="s">
        <v>1201</v>
      </c>
      <c r="C657" s="21" t="s">
        <v>19</v>
      </c>
      <c r="D657" s="28">
        <v>42791</v>
      </c>
      <c r="E657" s="78" t="s">
        <v>984</v>
      </c>
      <c r="F657" s="31" t="s">
        <v>985</v>
      </c>
      <c r="G657" s="25">
        <v>1</v>
      </c>
      <c r="H657" s="118">
        <f t="shared" si="28"/>
        <v>2017</v>
      </c>
      <c r="I657" s="92" t="s">
        <v>978</v>
      </c>
      <c r="J657" s="93"/>
    </row>
    <row r="658" spans="1:10" x14ac:dyDescent="0.2">
      <c r="A658" s="20">
        <v>1798</v>
      </c>
      <c r="B658" s="21" t="s">
        <v>681</v>
      </c>
      <c r="C658" s="21" t="s">
        <v>19</v>
      </c>
      <c r="D658" s="22">
        <v>40607</v>
      </c>
      <c r="E658" s="64" t="s">
        <v>984</v>
      </c>
      <c r="F658" s="24" t="s">
        <v>985</v>
      </c>
      <c r="G658" s="25">
        <v>1</v>
      </c>
      <c r="H658" s="118">
        <f t="shared" si="28"/>
        <v>2011</v>
      </c>
      <c r="I658" s="92" t="s">
        <v>1068</v>
      </c>
      <c r="J658" s="93"/>
    </row>
    <row r="659" spans="1:10" x14ac:dyDescent="0.2">
      <c r="A659" s="20">
        <v>1797</v>
      </c>
      <c r="B659" s="21" t="s">
        <v>680</v>
      </c>
      <c r="C659" s="21" t="s">
        <v>19</v>
      </c>
      <c r="D659" s="22">
        <v>40607</v>
      </c>
      <c r="E659" s="64" t="s">
        <v>984</v>
      </c>
      <c r="F659" s="24" t="s">
        <v>985</v>
      </c>
      <c r="G659" s="25">
        <v>1</v>
      </c>
      <c r="H659" s="118">
        <f t="shared" si="28"/>
        <v>2011</v>
      </c>
      <c r="I659" s="92" t="s">
        <v>1068</v>
      </c>
      <c r="J659" s="93"/>
    </row>
    <row r="660" spans="1:10" x14ac:dyDescent="0.2">
      <c r="A660" s="35"/>
      <c r="B660" s="43" t="s">
        <v>1632</v>
      </c>
      <c r="C660" s="21" t="s">
        <v>19</v>
      </c>
      <c r="D660" s="34">
        <v>44336</v>
      </c>
      <c r="E660" s="64" t="s">
        <v>984</v>
      </c>
      <c r="F660" s="24" t="s">
        <v>985</v>
      </c>
      <c r="G660" s="25">
        <v>1</v>
      </c>
      <c r="H660" s="118">
        <f t="shared" si="28"/>
        <v>2021</v>
      </c>
      <c r="I660" s="96"/>
      <c r="J660" s="95"/>
    </row>
    <row r="661" spans="1:10" x14ac:dyDescent="0.2">
      <c r="A661" s="27"/>
      <c r="B661" s="36" t="s">
        <v>1370</v>
      </c>
      <c r="C661" s="36" t="s">
        <v>19</v>
      </c>
      <c r="D661" s="34">
        <v>43156</v>
      </c>
      <c r="E661" s="33" t="s">
        <v>984</v>
      </c>
      <c r="F661" s="24" t="s">
        <v>985</v>
      </c>
      <c r="G661" s="25">
        <v>1</v>
      </c>
      <c r="H661" s="118">
        <v>2018</v>
      </c>
      <c r="I661" s="92"/>
      <c r="J661" s="94"/>
    </row>
    <row r="662" spans="1:10" x14ac:dyDescent="0.2">
      <c r="A662" s="27" t="s">
        <v>1069</v>
      </c>
      <c r="B662" s="29" t="s">
        <v>1202</v>
      </c>
      <c r="C662" s="21" t="s">
        <v>19</v>
      </c>
      <c r="D662" s="28">
        <v>42791</v>
      </c>
      <c r="E662" s="78" t="s">
        <v>984</v>
      </c>
      <c r="F662" s="31" t="s">
        <v>985</v>
      </c>
      <c r="G662" s="25">
        <v>1</v>
      </c>
      <c r="H662" s="118">
        <f t="shared" ref="H662:H693" si="29">YEAR(D662)</f>
        <v>2017</v>
      </c>
      <c r="I662" s="92" t="s">
        <v>978</v>
      </c>
      <c r="J662" s="93"/>
    </row>
    <row r="663" spans="1:10" x14ac:dyDescent="0.2">
      <c r="A663" s="30" t="s">
        <v>781</v>
      </c>
      <c r="B663" s="29" t="s">
        <v>916</v>
      </c>
      <c r="C663" s="21" t="s">
        <v>19</v>
      </c>
      <c r="D663" s="28">
        <v>40600</v>
      </c>
      <c r="E663" s="64" t="s">
        <v>984</v>
      </c>
      <c r="F663" s="24" t="s">
        <v>985</v>
      </c>
      <c r="G663" s="31">
        <v>1</v>
      </c>
      <c r="H663" s="118">
        <f t="shared" si="29"/>
        <v>2011</v>
      </c>
      <c r="I663" s="92" t="s">
        <v>1068</v>
      </c>
      <c r="J663" s="93"/>
    </row>
    <row r="664" spans="1:10" x14ac:dyDescent="0.2">
      <c r="A664" s="35"/>
      <c r="B664" s="43" t="s">
        <v>799</v>
      </c>
      <c r="C664" s="21" t="s">
        <v>19</v>
      </c>
      <c r="D664" s="34">
        <v>44336</v>
      </c>
      <c r="E664" s="64" t="s">
        <v>984</v>
      </c>
      <c r="F664" s="24" t="s">
        <v>985</v>
      </c>
      <c r="G664" s="25">
        <v>1</v>
      </c>
      <c r="H664" s="118">
        <f t="shared" si="29"/>
        <v>2021</v>
      </c>
      <c r="I664" s="96"/>
      <c r="J664" s="95"/>
    </row>
    <row r="665" spans="1:10" x14ac:dyDescent="0.2">
      <c r="A665" s="20">
        <v>1763</v>
      </c>
      <c r="B665" s="21" t="s">
        <v>646</v>
      </c>
      <c r="C665" s="21" t="s">
        <v>19</v>
      </c>
      <c r="D665" s="22">
        <v>40383</v>
      </c>
      <c r="E665" s="64" t="s">
        <v>984</v>
      </c>
      <c r="F665" s="24" t="s">
        <v>985</v>
      </c>
      <c r="G665" s="25">
        <v>1</v>
      </c>
      <c r="H665" s="118">
        <f t="shared" si="29"/>
        <v>2010</v>
      </c>
      <c r="I665" s="92" t="s">
        <v>1068</v>
      </c>
      <c r="J665" s="93"/>
    </row>
    <row r="666" spans="1:10" x14ac:dyDescent="0.2">
      <c r="A666" s="35"/>
      <c r="B666" s="43" t="s">
        <v>1636</v>
      </c>
      <c r="C666" s="21" t="s">
        <v>19</v>
      </c>
      <c r="D666" s="34">
        <v>44336</v>
      </c>
      <c r="E666" s="64" t="s">
        <v>984</v>
      </c>
      <c r="F666" s="24" t="s">
        <v>985</v>
      </c>
      <c r="G666" s="25">
        <v>1</v>
      </c>
      <c r="H666" s="118">
        <f t="shared" si="29"/>
        <v>2021</v>
      </c>
      <c r="I666" s="96"/>
      <c r="J666" s="95"/>
    </row>
    <row r="667" spans="1:10" x14ac:dyDescent="0.2">
      <c r="A667" s="20">
        <v>1881</v>
      </c>
      <c r="B667" s="21" t="s">
        <v>764</v>
      </c>
      <c r="C667" s="21" t="s">
        <v>14</v>
      </c>
      <c r="D667" s="22">
        <v>40978</v>
      </c>
      <c r="E667" s="64" t="s">
        <v>984</v>
      </c>
      <c r="F667" s="24" t="s">
        <v>985</v>
      </c>
      <c r="G667" s="25">
        <v>1</v>
      </c>
      <c r="H667" s="118">
        <f t="shared" si="29"/>
        <v>2012</v>
      </c>
      <c r="I667" s="92" t="s">
        <v>1068</v>
      </c>
      <c r="J667" s="93"/>
    </row>
    <row r="668" spans="1:10" x14ac:dyDescent="0.2">
      <c r="A668" s="30" t="s">
        <v>781</v>
      </c>
      <c r="B668" s="29" t="s">
        <v>806</v>
      </c>
      <c r="C668" s="21" t="s">
        <v>14</v>
      </c>
      <c r="D668" s="28">
        <v>41706</v>
      </c>
      <c r="E668" s="64" t="s">
        <v>984</v>
      </c>
      <c r="F668" s="24" t="s">
        <v>985</v>
      </c>
      <c r="G668" s="31">
        <v>1</v>
      </c>
      <c r="H668" s="118">
        <f t="shared" si="29"/>
        <v>2014</v>
      </c>
      <c r="I668" s="92" t="s">
        <v>1068</v>
      </c>
      <c r="J668" s="93" t="s">
        <v>1339</v>
      </c>
    </row>
    <row r="669" spans="1:10" x14ac:dyDescent="0.2">
      <c r="A669" s="27" t="s">
        <v>1069</v>
      </c>
      <c r="B669" s="29" t="s">
        <v>1154</v>
      </c>
      <c r="C669" s="21" t="s">
        <v>14</v>
      </c>
      <c r="D669" s="28">
        <v>42637</v>
      </c>
      <c r="E669" s="78" t="s">
        <v>984</v>
      </c>
      <c r="F669" s="31" t="s">
        <v>985</v>
      </c>
      <c r="G669" s="25">
        <v>1</v>
      </c>
      <c r="H669" s="118">
        <f t="shared" si="29"/>
        <v>2016</v>
      </c>
      <c r="I669" s="92" t="s">
        <v>978</v>
      </c>
      <c r="J669" s="93"/>
    </row>
    <row r="670" spans="1:10" x14ac:dyDescent="0.2">
      <c r="A670" s="20">
        <v>1585</v>
      </c>
      <c r="B670" s="21" t="s">
        <v>480</v>
      </c>
      <c r="C670" s="21" t="s">
        <v>14</v>
      </c>
      <c r="D670" s="22">
        <v>39837</v>
      </c>
      <c r="E670" s="64" t="s">
        <v>984</v>
      </c>
      <c r="F670" s="24" t="s">
        <v>985</v>
      </c>
      <c r="G670" s="25">
        <v>1</v>
      </c>
      <c r="H670" s="118">
        <f t="shared" si="29"/>
        <v>2009</v>
      </c>
      <c r="I670" s="92" t="s">
        <v>1068</v>
      </c>
      <c r="J670" s="93" t="s">
        <v>656</v>
      </c>
    </row>
    <row r="671" spans="1:10" x14ac:dyDescent="0.2">
      <c r="A671" s="30" t="s">
        <v>781</v>
      </c>
      <c r="B671" s="29" t="s">
        <v>911</v>
      </c>
      <c r="C671" s="21" t="s">
        <v>14</v>
      </c>
      <c r="D671" s="28">
        <v>40600</v>
      </c>
      <c r="E671" s="64" t="s">
        <v>984</v>
      </c>
      <c r="F671" s="24" t="s">
        <v>985</v>
      </c>
      <c r="G671" s="31">
        <v>1</v>
      </c>
      <c r="H671" s="118">
        <f t="shared" si="29"/>
        <v>2011</v>
      </c>
      <c r="I671" s="92" t="s">
        <v>1068</v>
      </c>
      <c r="J671" s="93"/>
    </row>
    <row r="672" spans="1:10" x14ac:dyDescent="0.2">
      <c r="A672" s="20">
        <v>1880</v>
      </c>
      <c r="B672" s="21" t="s">
        <v>763</v>
      </c>
      <c r="C672" s="21" t="s">
        <v>14</v>
      </c>
      <c r="D672" s="22">
        <v>40978</v>
      </c>
      <c r="E672" s="64" t="s">
        <v>984</v>
      </c>
      <c r="F672" s="24" t="s">
        <v>985</v>
      </c>
      <c r="G672" s="25">
        <v>1</v>
      </c>
      <c r="H672" s="118">
        <f t="shared" si="29"/>
        <v>2012</v>
      </c>
      <c r="I672" s="92" t="s">
        <v>1068</v>
      </c>
      <c r="J672" s="93"/>
    </row>
    <row r="673" spans="1:10" x14ac:dyDescent="0.2">
      <c r="A673" s="20">
        <v>1316</v>
      </c>
      <c r="B673" s="21" t="s">
        <v>259</v>
      </c>
      <c r="C673" s="21" t="s">
        <v>14</v>
      </c>
      <c r="D673" s="22">
        <v>38100</v>
      </c>
      <c r="E673" s="64" t="s">
        <v>984</v>
      </c>
      <c r="F673" s="24" t="s">
        <v>985</v>
      </c>
      <c r="G673" s="25">
        <v>1</v>
      </c>
      <c r="H673" s="118">
        <f t="shared" si="29"/>
        <v>2004</v>
      </c>
      <c r="I673" s="92" t="s">
        <v>1068</v>
      </c>
      <c r="J673" s="93"/>
    </row>
    <row r="674" spans="1:10" x14ac:dyDescent="0.2">
      <c r="A674" s="27" t="s">
        <v>1069</v>
      </c>
      <c r="B674" s="29" t="s">
        <v>1156</v>
      </c>
      <c r="C674" s="21" t="s">
        <v>14</v>
      </c>
      <c r="D674" s="28">
        <v>42637</v>
      </c>
      <c r="E674" s="78" t="s">
        <v>984</v>
      </c>
      <c r="F674" s="31" t="s">
        <v>985</v>
      </c>
      <c r="G674" s="25">
        <v>1</v>
      </c>
      <c r="H674" s="118">
        <f t="shared" si="29"/>
        <v>2016</v>
      </c>
      <c r="I674" s="92" t="s">
        <v>978</v>
      </c>
      <c r="J674" s="93"/>
    </row>
    <row r="675" spans="1:10" x14ac:dyDescent="0.2">
      <c r="A675" s="20">
        <v>1205</v>
      </c>
      <c r="B675" s="21" t="s">
        <v>186</v>
      </c>
      <c r="C675" s="21" t="s">
        <v>14</v>
      </c>
      <c r="D675" s="22">
        <v>38192</v>
      </c>
      <c r="E675" s="64" t="s">
        <v>984</v>
      </c>
      <c r="F675" s="24" t="s">
        <v>985</v>
      </c>
      <c r="G675" s="25">
        <v>1</v>
      </c>
      <c r="H675" s="118">
        <f t="shared" si="29"/>
        <v>2004</v>
      </c>
      <c r="I675" s="92" t="s">
        <v>1068</v>
      </c>
      <c r="J675" s="93"/>
    </row>
    <row r="676" spans="1:10" x14ac:dyDescent="0.2">
      <c r="A676" s="20">
        <v>1831</v>
      </c>
      <c r="B676" s="21" t="s">
        <v>714</v>
      </c>
      <c r="C676" s="21" t="s">
        <v>14</v>
      </c>
      <c r="D676" s="22">
        <v>40950</v>
      </c>
      <c r="E676" s="64" t="s">
        <v>984</v>
      </c>
      <c r="F676" s="24" t="s">
        <v>985</v>
      </c>
      <c r="G676" s="25">
        <v>1</v>
      </c>
      <c r="H676" s="118">
        <f t="shared" si="29"/>
        <v>2012</v>
      </c>
      <c r="I676" s="92" t="s">
        <v>1068</v>
      </c>
      <c r="J676" s="93" t="s">
        <v>971</v>
      </c>
    </row>
    <row r="677" spans="1:10" x14ac:dyDescent="0.2">
      <c r="A677" s="30" t="s">
        <v>781</v>
      </c>
      <c r="B677" s="29" t="s">
        <v>816</v>
      </c>
      <c r="C677" s="21" t="s">
        <v>14</v>
      </c>
      <c r="D677" s="28">
        <v>41706</v>
      </c>
      <c r="E677" s="64" t="s">
        <v>984</v>
      </c>
      <c r="F677" s="24" t="s">
        <v>985</v>
      </c>
      <c r="G677" s="31">
        <v>1</v>
      </c>
      <c r="H677" s="118">
        <f t="shared" si="29"/>
        <v>2014</v>
      </c>
      <c r="I677" s="92" t="s">
        <v>1068</v>
      </c>
      <c r="J677" s="93"/>
    </row>
    <row r="678" spans="1:10" x14ac:dyDescent="0.2">
      <c r="A678" s="20">
        <v>1524</v>
      </c>
      <c r="B678" s="21" t="s">
        <v>421</v>
      </c>
      <c r="C678" s="21" t="s">
        <v>14</v>
      </c>
      <c r="D678" s="22">
        <v>39466</v>
      </c>
      <c r="E678" s="64" t="s">
        <v>984</v>
      </c>
      <c r="F678" s="24" t="s">
        <v>985</v>
      </c>
      <c r="G678" s="25">
        <v>1</v>
      </c>
      <c r="H678" s="118">
        <f t="shared" si="29"/>
        <v>2008</v>
      </c>
      <c r="I678" s="92" t="s">
        <v>1068</v>
      </c>
      <c r="J678" s="93"/>
    </row>
    <row r="679" spans="1:10" x14ac:dyDescent="0.2">
      <c r="A679" s="20">
        <v>1517</v>
      </c>
      <c r="B679" s="21" t="s">
        <v>415</v>
      </c>
      <c r="C679" s="21" t="s">
        <v>14</v>
      </c>
      <c r="D679" s="22">
        <v>39466</v>
      </c>
      <c r="E679" s="64" t="s">
        <v>984</v>
      </c>
      <c r="F679" s="24" t="s">
        <v>985</v>
      </c>
      <c r="G679" s="25">
        <v>1</v>
      </c>
      <c r="H679" s="118">
        <f t="shared" si="29"/>
        <v>2008</v>
      </c>
      <c r="I679" s="92" t="s">
        <v>1068</v>
      </c>
      <c r="J679" s="93"/>
    </row>
    <row r="680" spans="1:10" x14ac:dyDescent="0.2">
      <c r="A680" s="20">
        <v>1408</v>
      </c>
      <c r="B680" s="21" t="s">
        <v>326</v>
      </c>
      <c r="C680" s="21" t="s">
        <v>14</v>
      </c>
      <c r="D680" s="22">
        <v>38417</v>
      </c>
      <c r="E680" s="64" t="s">
        <v>984</v>
      </c>
      <c r="F680" s="24" t="s">
        <v>985</v>
      </c>
      <c r="G680" s="25">
        <v>1</v>
      </c>
      <c r="H680" s="118">
        <f t="shared" si="29"/>
        <v>2005</v>
      </c>
      <c r="I680" s="92" t="s">
        <v>1068</v>
      </c>
      <c r="J680" s="93"/>
    </row>
    <row r="681" spans="1:10" x14ac:dyDescent="0.2">
      <c r="A681" s="27" t="s">
        <v>1069</v>
      </c>
      <c r="B681" s="29" t="s">
        <v>1153</v>
      </c>
      <c r="C681" s="21" t="s">
        <v>14</v>
      </c>
      <c r="D681" s="28">
        <v>42637</v>
      </c>
      <c r="E681" s="78" t="s">
        <v>984</v>
      </c>
      <c r="F681" s="31" t="s">
        <v>985</v>
      </c>
      <c r="G681" s="25">
        <v>1</v>
      </c>
      <c r="H681" s="118">
        <f t="shared" si="29"/>
        <v>2016</v>
      </c>
      <c r="I681" s="92" t="s">
        <v>978</v>
      </c>
      <c r="J681" s="93"/>
    </row>
    <row r="682" spans="1:10" x14ac:dyDescent="0.2">
      <c r="A682" s="20">
        <v>1207</v>
      </c>
      <c r="B682" s="21" t="s">
        <v>188</v>
      </c>
      <c r="C682" s="21" t="s">
        <v>14</v>
      </c>
      <c r="D682" s="22">
        <v>38192</v>
      </c>
      <c r="E682" s="64" t="s">
        <v>984</v>
      </c>
      <c r="F682" s="24" t="s">
        <v>985</v>
      </c>
      <c r="G682" s="25">
        <v>1</v>
      </c>
      <c r="H682" s="118">
        <f t="shared" si="29"/>
        <v>2004</v>
      </c>
      <c r="I682" s="92" t="s">
        <v>1068</v>
      </c>
      <c r="J682" s="93"/>
    </row>
    <row r="683" spans="1:10" x14ac:dyDescent="0.2">
      <c r="A683" s="27" t="s">
        <v>1069</v>
      </c>
      <c r="B683" s="29" t="s">
        <v>1155</v>
      </c>
      <c r="C683" s="21" t="s">
        <v>14</v>
      </c>
      <c r="D683" s="28">
        <v>42637</v>
      </c>
      <c r="E683" s="78" t="s">
        <v>984</v>
      </c>
      <c r="F683" s="31" t="s">
        <v>985</v>
      </c>
      <c r="G683" s="25">
        <v>1</v>
      </c>
      <c r="H683" s="118">
        <f t="shared" si="29"/>
        <v>2016</v>
      </c>
      <c r="I683" s="92" t="s">
        <v>978</v>
      </c>
      <c r="J683" s="93"/>
    </row>
    <row r="684" spans="1:10" x14ac:dyDescent="0.2">
      <c r="A684" s="30" t="s">
        <v>781</v>
      </c>
      <c r="B684" s="29" t="s">
        <v>822</v>
      </c>
      <c r="C684" s="21" t="s">
        <v>14</v>
      </c>
      <c r="D684" s="28">
        <v>41706</v>
      </c>
      <c r="E684" s="64" t="s">
        <v>984</v>
      </c>
      <c r="F684" s="24" t="s">
        <v>985</v>
      </c>
      <c r="G684" s="31">
        <v>1</v>
      </c>
      <c r="H684" s="118">
        <f t="shared" si="29"/>
        <v>2014</v>
      </c>
      <c r="I684" s="92" t="s">
        <v>1068</v>
      </c>
      <c r="J684" s="93"/>
    </row>
    <row r="685" spans="1:10" x14ac:dyDescent="0.2">
      <c r="A685" s="20">
        <v>1475</v>
      </c>
      <c r="B685" s="21" t="s">
        <v>378</v>
      </c>
      <c r="C685" s="21" t="s">
        <v>14</v>
      </c>
      <c r="D685" s="22">
        <v>39131</v>
      </c>
      <c r="E685" s="64" t="s">
        <v>984</v>
      </c>
      <c r="F685" s="24" t="s">
        <v>985</v>
      </c>
      <c r="G685" s="25">
        <v>1</v>
      </c>
      <c r="H685" s="118">
        <f t="shared" si="29"/>
        <v>2007</v>
      </c>
      <c r="I685" s="92" t="s">
        <v>1068</v>
      </c>
      <c r="J685" s="93"/>
    </row>
    <row r="686" spans="1:10" x14ac:dyDescent="0.2">
      <c r="A686" s="27" t="s">
        <v>1069</v>
      </c>
      <c r="B686" s="29" t="s">
        <v>1152</v>
      </c>
      <c r="C686" s="21" t="s">
        <v>14</v>
      </c>
      <c r="D686" s="28">
        <v>42637</v>
      </c>
      <c r="E686" s="78" t="s">
        <v>984</v>
      </c>
      <c r="F686" s="31" t="s">
        <v>985</v>
      </c>
      <c r="G686" s="25">
        <v>1</v>
      </c>
      <c r="H686" s="118">
        <f t="shared" si="29"/>
        <v>2016</v>
      </c>
      <c r="I686" s="92" t="s">
        <v>978</v>
      </c>
      <c r="J686" s="93"/>
    </row>
    <row r="687" spans="1:10" x14ac:dyDescent="0.2">
      <c r="A687" s="20">
        <v>1389</v>
      </c>
      <c r="B687" s="21" t="s">
        <v>307</v>
      </c>
      <c r="C687" s="21" t="s">
        <v>14</v>
      </c>
      <c r="D687" s="22">
        <v>38417</v>
      </c>
      <c r="E687" s="64" t="s">
        <v>984</v>
      </c>
      <c r="F687" s="24" t="s">
        <v>985</v>
      </c>
      <c r="G687" s="25">
        <v>1</v>
      </c>
      <c r="H687" s="118">
        <f t="shared" si="29"/>
        <v>2005</v>
      </c>
      <c r="I687" s="92" t="s">
        <v>1068</v>
      </c>
      <c r="J687" s="93"/>
    </row>
    <row r="688" spans="1:10" x14ac:dyDescent="0.2">
      <c r="A688" s="30" t="s">
        <v>781</v>
      </c>
      <c r="B688" s="29" t="s">
        <v>804</v>
      </c>
      <c r="C688" s="21" t="s">
        <v>14</v>
      </c>
      <c r="D688" s="28">
        <v>41706</v>
      </c>
      <c r="E688" s="64" t="s">
        <v>984</v>
      </c>
      <c r="F688" s="24" t="s">
        <v>985</v>
      </c>
      <c r="G688" s="31">
        <v>1</v>
      </c>
      <c r="H688" s="118">
        <f t="shared" si="29"/>
        <v>2014</v>
      </c>
      <c r="I688" s="92" t="s">
        <v>1068</v>
      </c>
      <c r="J688" s="93"/>
    </row>
    <row r="689" spans="1:10" x14ac:dyDescent="0.2">
      <c r="A689" s="27" t="s">
        <v>1069</v>
      </c>
      <c r="B689" s="29" t="s">
        <v>1151</v>
      </c>
      <c r="C689" s="21" t="s">
        <v>14</v>
      </c>
      <c r="D689" s="28">
        <v>42637</v>
      </c>
      <c r="E689" s="78" t="s">
        <v>984</v>
      </c>
      <c r="F689" s="31" t="s">
        <v>985</v>
      </c>
      <c r="G689" s="25">
        <v>1</v>
      </c>
      <c r="H689" s="118">
        <f t="shared" si="29"/>
        <v>2016</v>
      </c>
      <c r="I689" s="92" t="s">
        <v>978</v>
      </c>
      <c r="J689" s="93"/>
    </row>
    <row r="690" spans="1:10" x14ac:dyDescent="0.2">
      <c r="A690" s="20">
        <v>1499</v>
      </c>
      <c r="B690" s="21" t="s">
        <v>399</v>
      </c>
      <c r="C690" s="21" t="s">
        <v>14</v>
      </c>
      <c r="D690" s="22">
        <v>39432</v>
      </c>
      <c r="E690" s="64" t="s">
        <v>984</v>
      </c>
      <c r="F690" s="24" t="s">
        <v>985</v>
      </c>
      <c r="G690" s="25">
        <v>1</v>
      </c>
      <c r="H690" s="118">
        <f t="shared" si="29"/>
        <v>2007</v>
      </c>
      <c r="I690" s="92" t="s">
        <v>1068</v>
      </c>
      <c r="J690" s="93"/>
    </row>
    <row r="691" spans="1:10" x14ac:dyDescent="0.2">
      <c r="A691" s="20">
        <v>1385</v>
      </c>
      <c r="B691" s="21" t="s">
        <v>304</v>
      </c>
      <c r="C691" s="21" t="s">
        <v>14</v>
      </c>
      <c r="D691" s="22">
        <v>38417</v>
      </c>
      <c r="E691" s="64" t="s">
        <v>984</v>
      </c>
      <c r="F691" s="24" t="s">
        <v>985</v>
      </c>
      <c r="G691" s="25">
        <v>1</v>
      </c>
      <c r="H691" s="118">
        <f t="shared" si="29"/>
        <v>2005</v>
      </c>
      <c r="I691" s="92" t="s">
        <v>1068</v>
      </c>
      <c r="J691" s="93"/>
    </row>
    <row r="692" spans="1:10" x14ac:dyDescent="0.2">
      <c r="A692" s="20">
        <v>1882</v>
      </c>
      <c r="B692" s="21" t="s">
        <v>765</v>
      </c>
      <c r="C692" s="21" t="s">
        <v>14</v>
      </c>
      <c r="D692" s="22">
        <v>40978</v>
      </c>
      <c r="E692" s="64" t="s">
        <v>984</v>
      </c>
      <c r="F692" s="24" t="s">
        <v>985</v>
      </c>
      <c r="G692" s="25">
        <v>1</v>
      </c>
      <c r="H692" s="118">
        <f t="shared" si="29"/>
        <v>2012</v>
      </c>
      <c r="I692" s="92" t="s">
        <v>1068</v>
      </c>
      <c r="J692" s="93" t="s">
        <v>10</v>
      </c>
    </row>
    <row r="693" spans="1:10" x14ac:dyDescent="0.2">
      <c r="A693" s="20">
        <v>1206</v>
      </c>
      <c r="B693" s="21" t="s">
        <v>187</v>
      </c>
      <c r="C693" s="21" t="s">
        <v>14</v>
      </c>
      <c r="D693" s="22">
        <v>38192</v>
      </c>
      <c r="E693" s="64" t="s">
        <v>984</v>
      </c>
      <c r="F693" s="24" t="s">
        <v>985</v>
      </c>
      <c r="G693" s="25">
        <v>1</v>
      </c>
      <c r="H693" s="118">
        <f t="shared" si="29"/>
        <v>2004</v>
      </c>
      <c r="I693" s="92" t="s">
        <v>1068</v>
      </c>
      <c r="J693" s="93"/>
    </row>
    <row r="694" spans="1:10" x14ac:dyDescent="0.2">
      <c r="A694" s="20">
        <v>1327</v>
      </c>
      <c r="B694" s="21" t="s">
        <v>264</v>
      </c>
      <c r="C694" s="21" t="s">
        <v>14</v>
      </c>
      <c r="D694" s="22">
        <v>38100</v>
      </c>
      <c r="E694" s="64" t="s">
        <v>984</v>
      </c>
      <c r="F694" s="24" t="s">
        <v>985</v>
      </c>
      <c r="G694" s="25">
        <v>1</v>
      </c>
      <c r="H694" s="118">
        <f t="shared" ref="H694:H728" si="30">YEAR(D694)</f>
        <v>2004</v>
      </c>
      <c r="I694" s="92" t="s">
        <v>1068</v>
      </c>
      <c r="J694" s="93"/>
    </row>
    <row r="695" spans="1:10" x14ac:dyDescent="0.2">
      <c r="A695" s="20">
        <v>1182</v>
      </c>
      <c r="B695" s="21" t="s">
        <v>176</v>
      </c>
      <c r="C695" s="21" t="s">
        <v>14</v>
      </c>
      <c r="D695" s="22">
        <v>38100</v>
      </c>
      <c r="E695" s="64" t="s">
        <v>984</v>
      </c>
      <c r="F695" s="24" t="s">
        <v>985</v>
      </c>
      <c r="G695" s="25">
        <v>1</v>
      </c>
      <c r="H695" s="118">
        <f t="shared" si="30"/>
        <v>2004</v>
      </c>
      <c r="I695" s="92" t="s">
        <v>1068</v>
      </c>
      <c r="J695" s="93"/>
    </row>
    <row r="696" spans="1:10" x14ac:dyDescent="0.2">
      <c r="A696" s="30" t="s">
        <v>781</v>
      </c>
      <c r="B696" s="29" t="s">
        <v>793</v>
      </c>
      <c r="C696" s="21" t="s">
        <v>14</v>
      </c>
      <c r="D696" s="28">
        <v>41706</v>
      </c>
      <c r="E696" s="64" t="s">
        <v>984</v>
      </c>
      <c r="F696" s="24" t="s">
        <v>985</v>
      </c>
      <c r="G696" s="31">
        <v>1</v>
      </c>
      <c r="H696" s="118">
        <f t="shared" si="30"/>
        <v>2014</v>
      </c>
      <c r="I696" s="92" t="s">
        <v>1068</v>
      </c>
      <c r="J696" s="93" t="s">
        <v>1339</v>
      </c>
    </row>
    <row r="697" spans="1:10" x14ac:dyDescent="0.2">
      <c r="A697" s="27" t="s">
        <v>1069</v>
      </c>
      <c r="B697" s="29" t="s">
        <v>1157</v>
      </c>
      <c r="C697" s="21" t="s">
        <v>14</v>
      </c>
      <c r="D697" s="28">
        <v>42637</v>
      </c>
      <c r="E697" s="78" t="s">
        <v>984</v>
      </c>
      <c r="F697" s="31" t="s">
        <v>985</v>
      </c>
      <c r="G697" s="25">
        <v>1</v>
      </c>
      <c r="H697" s="118">
        <f t="shared" si="30"/>
        <v>2016</v>
      </c>
      <c r="I697" s="92" t="s">
        <v>978</v>
      </c>
      <c r="J697" s="93"/>
    </row>
    <row r="698" spans="1:10" x14ac:dyDescent="0.2">
      <c r="A698" s="27" t="s">
        <v>1069</v>
      </c>
      <c r="B698" s="29" t="s">
        <v>1158</v>
      </c>
      <c r="C698" s="21" t="s">
        <v>14</v>
      </c>
      <c r="D698" s="28">
        <v>42637</v>
      </c>
      <c r="E698" s="78" t="s">
        <v>984</v>
      </c>
      <c r="F698" s="31" t="s">
        <v>985</v>
      </c>
      <c r="G698" s="25">
        <v>1</v>
      </c>
      <c r="H698" s="118">
        <f t="shared" si="30"/>
        <v>2016</v>
      </c>
      <c r="I698" s="92" t="s">
        <v>978</v>
      </c>
      <c r="J698" s="93"/>
    </row>
    <row r="699" spans="1:10" x14ac:dyDescent="0.2">
      <c r="A699" s="30" t="s">
        <v>781</v>
      </c>
      <c r="B699" s="29" t="s">
        <v>817</v>
      </c>
      <c r="C699" s="21" t="s">
        <v>14</v>
      </c>
      <c r="D699" s="28">
        <v>41706</v>
      </c>
      <c r="E699" s="64" t="s">
        <v>984</v>
      </c>
      <c r="F699" s="24" t="s">
        <v>985</v>
      </c>
      <c r="G699" s="31">
        <v>1</v>
      </c>
      <c r="H699" s="118">
        <f t="shared" si="30"/>
        <v>2014</v>
      </c>
      <c r="I699" s="92" t="s">
        <v>1068</v>
      </c>
      <c r="J699" s="93" t="s">
        <v>1339</v>
      </c>
    </row>
    <row r="700" spans="1:10" x14ac:dyDescent="0.2">
      <c r="A700" s="20">
        <v>1716</v>
      </c>
      <c r="B700" s="21" t="s">
        <v>598</v>
      </c>
      <c r="C700" s="21" t="s">
        <v>14</v>
      </c>
      <c r="D700" s="22">
        <v>40131</v>
      </c>
      <c r="E700" s="64" t="s">
        <v>984</v>
      </c>
      <c r="F700" s="24" t="s">
        <v>985</v>
      </c>
      <c r="G700" s="25">
        <v>1</v>
      </c>
      <c r="H700" s="118">
        <f t="shared" si="30"/>
        <v>2009</v>
      </c>
      <c r="I700" s="92" t="s">
        <v>1068</v>
      </c>
      <c r="J700" s="93" t="s">
        <v>1</v>
      </c>
    </row>
    <row r="701" spans="1:10" x14ac:dyDescent="0.2">
      <c r="A701" s="27" t="s">
        <v>1069</v>
      </c>
      <c r="B701" s="29" t="s">
        <v>1126</v>
      </c>
      <c r="C701" s="21" t="s">
        <v>14</v>
      </c>
      <c r="D701" s="28">
        <v>41847</v>
      </c>
      <c r="E701" s="64" t="s">
        <v>984</v>
      </c>
      <c r="F701" s="24" t="s">
        <v>985</v>
      </c>
      <c r="G701" s="25">
        <v>1</v>
      </c>
      <c r="H701" s="118">
        <f t="shared" si="30"/>
        <v>2014</v>
      </c>
      <c r="I701" s="92" t="s">
        <v>1068</v>
      </c>
      <c r="J701" s="93"/>
    </row>
    <row r="702" spans="1:10" x14ac:dyDescent="0.2">
      <c r="A702" s="20">
        <v>1078</v>
      </c>
      <c r="B702" s="29" t="s">
        <v>99</v>
      </c>
      <c r="C702" s="29" t="s">
        <v>14</v>
      </c>
      <c r="D702" s="22">
        <v>37646</v>
      </c>
      <c r="E702" s="64" t="s">
        <v>984</v>
      </c>
      <c r="F702" s="24" t="s">
        <v>985</v>
      </c>
      <c r="G702" s="25">
        <v>1</v>
      </c>
      <c r="H702" s="118">
        <f t="shared" si="30"/>
        <v>2003</v>
      </c>
      <c r="I702" s="92" t="s">
        <v>1068</v>
      </c>
      <c r="J702" s="93"/>
    </row>
    <row r="703" spans="1:10" x14ac:dyDescent="0.2">
      <c r="A703" s="20">
        <v>1563</v>
      </c>
      <c r="B703" s="29" t="s">
        <v>460</v>
      </c>
      <c r="C703" s="29" t="s">
        <v>14</v>
      </c>
      <c r="D703" s="22">
        <v>39466</v>
      </c>
      <c r="E703" s="64" t="s">
        <v>984</v>
      </c>
      <c r="F703" s="24" t="s">
        <v>985</v>
      </c>
      <c r="G703" s="25">
        <v>1</v>
      </c>
      <c r="H703" s="118">
        <f t="shared" si="30"/>
        <v>2008</v>
      </c>
      <c r="I703" s="92" t="s">
        <v>1068</v>
      </c>
      <c r="J703" s="93"/>
    </row>
    <row r="704" spans="1:10" x14ac:dyDescent="0.2">
      <c r="A704" s="20">
        <v>1123</v>
      </c>
      <c r="B704" s="29" t="s">
        <v>144</v>
      </c>
      <c r="C704" s="29" t="s">
        <v>14</v>
      </c>
      <c r="D704" s="22">
        <v>37324</v>
      </c>
      <c r="E704" s="64" t="s">
        <v>984</v>
      </c>
      <c r="F704" s="24" t="s">
        <v>985</v>
      </c>
      <c r="G704" s="25">
        <v>1</v>
      </c>
      <c r="H704" s="118">
        <f t="shared" si="30"/>
        <v>2002</v>
      </c>
      <c r="I704" s="92" t="s">
        <v>1068</v>
      </c>
      <c r="J704" s="93"/>
    </row>
    <row r="705" spans="1:10" x14ac:dyDescent="0.2">
      <c r="A705" s="20">
        <v>1059</v>
      </c>
      <c r="B705" s="29" t="s">
        <v>80</v>
      </c>
      <c r="C705" s="29" t="s">
        <v>14</v>
      </c>
      <c r="D705" s="22">
        <v>37660</v>
      </c>
      <c r="E705" s="64" t="s">
        <v>984</v>
      </c>
      <c r="F705" s="24" t="s">
        <v>985</v>
      </c>
      <c r="G705" s="25">
        <v>1</v>
      </c>
      <c r="H705" s="118">
        <f t="shared" si="30"/>
        <v>2003</v>
      </c>
      <c r="I705" s="92" t="s">
        <v>1068</v>
      </c>
      <c r="J705" s="93"/>
    </row>
    <row r="706" spans="1:10" x14ac:dyDescent="0.2">
      <c r="A706" s="20">
        <v>1681</v>
      </c>
      <c r="B706" s="29" t="s">
        <v>568</v>
      </c>
      <c r="C706" s="29" t="s">
        <v>14</v>
      </c>
      <c r="D706" s="22">
        <v>39866</v>
      </c>
      <c r="E706" s="64" t="s">
        <v>984</v>
      </c>
      <c r="F706" s="24" t="s">
        <v>985</v>
      </c>
      <c r="G706" s="25">
        <v>1</v>
      </c>
      <c r="H706" s="118">
        <f t="shared" si="30"/>
        <v>2009</v>
      </c>
      <c r="I706" s="92" t="s">
        <v>1068</v>
      </c>
      <c r="J706" s="93" t="s">
        <v>1</v>
      </c>
    </row>
    <row r="707" spans="1:10" x14ac:dyDescent="0.2">
      <c r="A707" s="20">
        <v>1079</v>
      </c>
      <c r="B707" s="29" t="s">
        <v>100</v>
      </c>
      <c r="C707" s="29" t="s">
        <v>14</v>
      </c>
      <c r="D707" s="22">
        <v>37646</v>
      </c>
      <c r="E707" s="64" t="s">
        <v>984</v>
      </c>
      <c r="F707" s="24" t="s">
        <v>985</v>
      </c>
      <c r="G707" s="25">
        <v>1</v>
      </c>
      <c r="H707" s="118">
        <f t="shared" si="30"/>
        <v>2003</v>
      </c>
      <c r="I707" s="92" t="s">
        <v>1068</v>
      </c>
      <c r="J707" s="93"/>
    </row>
    <row r="708" spans="1:10" x14ac:dyDescent="0.2">
      <c r="A708" s="20">
        <v>1715</v>
      </c>
      <c r="B708" s="29" t="s">
        <v>597</v>
      </c>
      <c r="C708" s="29" t="s">
        <v>14</v>
      </c>
      <c r="D708" s="22">
        <v>40131</v>
      </c>
      <c r="E708" s="64" t="s">
        <v>984</v>
      </c>
      <c r="F708" s="24" t="s">
        <v>985</v>
      </c>
      <c r="G708" s="25">
        <v>1</v>
      </c>
      <c r="H708" s="118">
        <f t="shared" si="30"/>
        <v>2009</v>
      </c>
      <c r="I708" s="92" t="s">
        <v>1068</v>
      </c>
      <c r="J708" s="93"/>
    </row>
    <row r="709" spans="1:10" x14ac:dyDescent="0.2">
      <c r="A709" s="27" t="s">
        <v>1069</v>
      </c>
      <c r="B709" s="29" t="s">
        <v>1034</v>
      </c>
      <c r="C709" s="29" t="s">
        <v>7</v>
      </c>
      <c r="D709" s="28">
        <v>42083</v>
      </c>
      <c r="E709" s="64" t="s">
        <v>984</v>
      </c>
      <c r="F709" s="24" t="s">
        <v>985</v>
      </c>
      <c r="G709" s="25">
        <v>1</v>
      </c>
      <c r="H709" s="118">
        <f t="shared" si="30"/>
        <v>2015</v>
      </c>
      <c r="I709" s="36"/>
      <c r="J709" s="95"/>
    </row>
    <row r="710" spans="1:10" x14ac:dyDescent="0.2">
      <c r="A710" s="27" t="s">
        <v>1069</v>
      </c>
      <c r="B710" s="29" t="s">
        <v>1035</v>
      </c>
      <c r="C710" s="29" t="s">
        <v>7</v>
      </c>
      <c r="D710" s="28">
        <v>42083</v>
      </c>
      <c r="E710" s="64" t="s">
        <v>984</v>
      </c>
      <c r="F710" s="24" t="s">
        <v>985</v>
      </c>
      <c r="G710" s="25">
        <v>1</v>
      </c>
      <c r="H710" s="118">
        <f t="shared" si="30"/>
        <v>2015</v>
      </c>
      <c r="I710" s="92" t="s">
        <v>1068</v>
      </c>
      <c r="J710" s="93"/>
    </row>
    <row r="711" spans="1:10" x14ac:dyDescent="0.2">
      <c r="A711" s="20">
        <v>1030</v>
      </c>
      <c r="B711" s="29" t="s">
        <v>51</v>
      </c>
      <c r="C711" s="29" t="s">
        <v>7</v>
      </c>
      <c r="D711" s="22">
        <v>37661</v>
      </c>
      <c r="E711" s="64" t="s">
        <v>984</v>
      </c>
      <c r="F711" s="24" t="s">
        <v>985</v>
      </c>
      <c r="G711" s="25">
        <v>1</v>
      </c>
      <c r="H711" s="118">
        <f t="shared" si="30"/>
        <v>2003</v>
      </c>
      <c r="I711" s="92" t="s">
        <v>1068</v>
      </c>
      <c r="J711" s="93"/>
    </row>
    <row r="712" spans="1:10" x14ac:dyDescent="0.2">
      <c r="A712" s="20">
        <v>1033</v>
      </c>
      <c r="B712" s="29" t="s">
        <v>54</v>
      </c>
      <c r="C712" s="29" t="s">
        <v>7</v>
      </c>
      <c r="D712" s="22">
        <v>37660</v>
      </c>
      <c r="E712" s="64" t="s">
        <v>984</v>
      </c>
      <c r="F712" s="24" t="s">
        <v>985</v>
      </c>
      <c r="G712" s="25">
        <v>1</v>
      </c>
      <c r="H712" s="118">
        <f t="shared" si="30"/>
        <v>2003</v>
      </c>
      <c r="I712" s="92" t="s">
        <v>1068</v>
      </c>
      <c r="J712" s="93"/>
    </row>
    <row r="713" spans="1:10" x14ac:dyDescent="0.2">
      <c r="A713" s="20">
        <v>1713</v>
      </c>
      <c r="B713" s="29" t="s">
        <v>595</v>
      </c>
      <c r="C713" s="29" t="s">
        <v>7</v>
      </c>
      <c r="D713" s="22">
        <v>40131</v>
      </c>
      <c r="E713" s="64" t="s">
        <v>984</v>
      </c>
      <c r="F713" s="24" t="s">
        <v>985</v>
      </c>
      <c r="G713" s="25">
        <v>1</v>
      </c>
      <c r="H713" s="118">
        <f t="shared" si="30"/>
        <v>2009</v>
      </c>
      <c r="I713" s="92" t="s">
        <v>1068</v>
      </c>
      <c r="J713" s="93"/>
    </row>
    <row r="714" spans="1:10" x14ac:dyDescent="0.2">
      <c r="A714" s="20">
        <v>1883</v>
      </c>
      <c r="B714" s="29" t="s">
        <v>766</v>
      </c>
      <c r="C714" s="29" t="s">
        <v>7</v>
      </c>
      <c r="D714" s="22">
        <v>40978</v>
      </c>
      <c r="E714" s="64" t="s">
        <v>984</v>
      </c>
      <c r="F714" s="24" t="s">
        <v>985</v>
      </c>
      <c r="G714" s="25">
        <v>1</v>
      </c>
      <c r="H714" s="118">
        <f t="shared" si="30"/>
        <v>2012</v>
      </c>
      <c r="I714" s="92" t="s">
        <v>1068</v>
      </c>
      <c r="J714" s="93"/>
    </row>
    <row r="715" spans="1:10" x14ac:dyDescent="0.2">
      <c r="A715" s="30" t="s">
        <v>781</v>
      </c>
      <c r="B715" s="29" t="s">
        <v>814</v>
      </c>
      <c r="C715" s="29" t="s">
        <v>7</v>
      </c>
      <c r="D715" s="28">
        <v>41706</v>
      </c>
      <c r="E715" s="64" t="s">
        <v>984</v>
      </c>
      <c r="F715" s="24" t="s">
        <v>985</v>
      </c>
      <c r="G715" s="31">
        <v>1</v>
      </c>
      <c r="H715" s="118">
        <f t="shared" si="30"/>
        <v>2014</v>
      </c>
      <c r="I715" s="92" t="s">
        <v>1068</v>
      </c>
      <c r="J715" s="93"/>
    </row>
    <row r="716" spans="1:10" x14ac:dyDescent="0.2">
      <c r="A716" s="20">
        <v>1085</v>
      </c>
      <c r="B716" s="29" t="s">
        <v>106</v>
      </c>
      <c r="C716" s="29" t="s">
        <v>7</v>
      </c>
      <c r="D716" s="22">
        <v>37646</v>
      </c>
      <c r="E716" s="64" t="s">
        <v>984</v>
      </c>
      <c r="F716" s="24" t="s">
        <v>985</v>
      </c>
      <c r="G716" s="25">
        <v>1</v>
      </c>
      <c r="H716" s="118">
        <f t="shared" si="30"/>
        <v>2003</v>
      </c>
      <c r="I716" s="92" t="s">
        <v>1068</v>
      </c>
      <c r="J716" s="93"/>
    </row>
    <row r="717" spans="1:10" x14ac:dyDescent="0.2">
      <c r="A717" s="30" t="s">
        <v>781</v>
      </c>
      <c r="B717" s="29" t="s">
        <v>947</v>
      </c>
      <c r="C717" s="29" t="s">
        <v>7</v>
      </c>
      <c r="D717" s="28">
        <v>40600</v>
      </c>
      <c r="E717" s="64" t="s">
        <v>984</v>
      </c>
      <c r="F717" s="24" t="s">
        <v>985</v>
      </c>
      <c r="G717" s="31">
        <v>1</v>
      </c>
      <c r="H717" s="118">
        <f t="shared" si="30"/>
        <v>2011</v>
      </c>
      <c r="I717" s="92" t="s">
        <v>1068</v>
      </c>
      <c r="J717" s="93"/>
    </row>
    <row r="718" spans="1:10" x14ac:dyDescent="0.2">
      <c r="A718" s="30" t="s">
        <v>781</v>
      </c>
      <c r="B718" s="29" t="s">
        <v>922</v>
      </c>
      <c r="C718" s="29" t="s">
        <v>7</v>
      </c>
      <c r="D718" s="28">
        <v>40600</v>
      </c>
      <c r="E718" s="64" t="s">
        <v>984</v>
      </c>
      <c r="F718" s="24" t="s">
        <v>985</v>
      </c>
      <c r="G718" s="31">
        <v>1</v>
      </c>
      <c r="H718" s="118">
        <f t="shared" si="30"/>
        <v>2011</v>
      </c>
      <c r="I718" s="92" t="s">
        <v>1068</v>
      </c>
      <c r="J718" s="93"/>
    </row>
    <row r="719" spans="1:10" x14ac:dyDescent="0.2">
      <c r="A719" s="20">
        <v>1168</v>
      </c>
      <c r="B719" s="29" t="s">
        <v>652</v>
      </c>
      <c r="C719" s="29" t="s">
        <v>7</v>
      </c>
      <c r="D719" s="22">
        <v>39466</v>
      </c>
      <c r="E719" s="64" t="s">
        <v>984</v>
      </c>
      <c r="F719" s="24" t="s">
        <v>985</v>
      </c>
      <c r="G719" s="25">
        <v>1</v>
      </c>
      <c r="H719" s="118">
        <f t="shared" si="30"/>
        <v>2008</v>
      </c>
      <c r="I719" s="92" t="s">
        <v>1068</v>
      </c>
      <c r="J719" s="93"/>
    </row>
    <row r="720" spans="1:10" x14ac:dyDescent="0.2">
      <c r="A720" s="20">
        <v>1029</v>
      </c>
      <c r="B720" s="29" t="s">
        <v>50</v>
      </c>
      <c r="C720" s="29" t="s">
        <v>7</v>
      </c>
      <c r="D720" s="22">
        <v>37661</v>
      </c>
      <c r="E720" s="64" t="s">
        <v>984</v>
      </c>
      <c r="F720" s="24" t="s">
        <v>985</v>
      </c>
      <c r="G720" s="25">
        <v>1</v>
      </c>
      <c r="H720" s="118">
        <f t="shared" si="30"/>
        <v>2003</v>
      </c>
      <c r="I720" s="92" t="s">
        <v>1068</v>
      </c>
      <c r="J720" s="93"/>
    </row>
    <row r="721" spans="1:10" x14ac:dyDescent="0.2">
      <c r="A721" s="20">
        <v>1767</v>
      </c>
      <c r="B721" s="29" t="s">
        <v>653</v>
      </c>
      <c r="C721" s="29" t="s">
        <v>650</v>
      </c>
      <c r="D721" s="22">
        <v>40383</v>
      </c>
      <c r="E721" s="64" t="s">
        <v>984</v>
      </c>
      <c r="F721" s="24" t="s">
        <v>985</v>
      </c>
      <c r="G721" s="25">
        <v>1</v>
      </c>
      <c r="H721" s="118">
        <f t="shared" si="30"/>
        <v>2010</v>
      </c>
      <c r="I721" s="92" t="s">
        <v>1068</v>
      </c>
      <c r="J721" s="93"/>
    </row>
    <row r="722" spans="1:10" x14ac:dyDescent="0.2">
      <c r="A722" s="20">
        <v>1034</v>
      </c>
      <c r="B722" s="29" t="s">
        <v>55</v>
      </c>
      <c r="C722" s="29" t="s">
        <v>7</v>
      </c>
      <c r="D722" s="22">
        <v>37660</v>
      </c>
      <c r="E722" s="64" t="s">
        <v>984</v>
      </c>
      <c r="F722" s="24" t="s">
        <v>985</v>
      </c>
      <c r="G722" s="25">
        <v>1</v>
      </c>
      <c r="H722" s="118">
        <f t="shared" si="30"/>
        <v>2003</v>
      </c>
      <c r="I722" s="92" t="s">
        <v>1068</v>
      </c>
      <c r="J722" s="93"/>
    </row>
    <row r="723" spans="1:10" x14ac:dyDescent="0.2">
      <c r="A723" s="20">
        <v>1885</v>
      </c>
      <c r="B723" s="21" t="s">
        <v>768</v>
      </c>
      <c r="C723" s="21" t="s">
        <v>7</v>
      </c>
      <c r="D723" s="22">
        <v>40978</v>
      </c>
      <c r="E723" s="64" t="s">
        <v>984</v>
      </c>
      <c r="F723" s="24" t="s">
        <v>985</v>
      </c>
      <c r="G723" s="25">
        <v>1</v>
      </c>
      <c r="H723" s="118">
        <f t="shared" si="30"/>
        <v>2012</v>
      </c>
      <c r="I723" s="92" t="s">
        <v>1068</v>
      </c>
      <c r="J723" s="93"/>
    </row>
    <row r="724" spans="1:10" x14ac:dyDescent="0.2">
      <c r="A724" s="20">
        <v>1559</v>
      </c>
      <c r="B724" s="21" t="s">
        <v>456</v>
      </c>
      <c r="C724" s="21" t="s">
        <v>7</v>
      </c>
      <c r="D724" s="22">
        <v>39466</v>
      </c>
      <c r="E724" s="64" t="s">
        <v>984</v>
      </c>
      <c r="F724" s="24" t="s">
        <v>985</v>
      </c>
      <c r="G724" s="25">
        <v>1</v>
      </c>
      <c r="H724" s="118">
        <f t="shared" si="30"/>
        <v>2008</v>
      </c>
      <c r="I724" s="92" t="s">
        <v>1068</v>
      </c>
      <c r="J724" s="93"/>
    </row>
    <row r="725" spans="1:10" x14ac:dyDescent="0.2">
      <c r="A725" s="20">
        <v>1712</v>
      </c>
      <c r="B725" s="21" t="s">
        <v>594</v>
      </c>
      <c r="C725" s="21" t="s">
        <v>7</v>
      </c>
      <c r="D725" s="22">
        <v>40131</v>
      </c>
      <c r="E725" s="64" t="s">
        <v>984</v>
      </c>
      <c r="F725" s="24" t="s">
        <v>985</v>
      </c>
      <c r="G725" s="25">
        <v>1</v>
      </c>
      <c r="H725" s="118">
        <f t="shared" si="30"/>
        <v>2009</v>
      </c>
      <c r="I725" s="92" t="s">
        <v>1068</v>
      </c>
      <c r="J725" s="93"/>
    </row>
    <row r="726" spans="1:10" x14ac:dyDescent="0.2">
      <c r="A726" s="30" t="s">
        <v>781</v>
      </c>
      <c r="B726" s="29" t="s">
        <v>797</v>
      </c>
      <c r="C726" s="21" t="s">
        <v>7</v>
      </c>
      <c r="D726" s="28">
        <v>41706</v>
      </c>
      <c r="E726" s="64" t="s">
        <v>984</v>
      </c>
      <c r="F726" s="24" t="s">
        <v>985</v>
      </c>
      <c r="G726" s="31">
        <v>1</v>
      </c>
      <c r="H726" s="118">
        <f t="shared" si="30"/>
        <v>2014</v>
      </c>
      <c r="I726" s="92" t="s">
        <v>1068</v>
      </c>
      <c r="J726" s="93"/>
    </row>
    <row r="727" spans="1:10" x14ac:dyDescent="0.2">
      <c r="A727" s="20">
        <v>1782</v>
      </c>
      <c r="B727" s="21" t="s">
        <v>651</v>
      </c>
      <c r="C727" s="21" t="s">
        <v>650</v>
      </c>
      <c r="D727" s="22">
        <v>40383</v>
      </c>
      <c r="E727" s="64" t="s">
        <v>984</v>
      </c>
      <c r="F727" s="24" t="s">
        <v>985</v>
      </c>
      <c r="G727" s="25">
        <v>1</v>
      </c>
      <c r="H727" s="118">
        <f t="shared" si="30"/>
        <v>2010</v>
      </c>
      <c r="I727" s="92" t="s">
        <v>1068</v>
      </c>
      <c r="J727" s="93"/>
    </row>
    <row r="728" spans="1:10" x14ac:dyDescent="0.2">
      <c r="A728" s="20">
        <v>1884</v>
      </c>
      <c r="B728" s="21" t="s">
        <v>767</v>
      </c>
      <c r="C728" s="21" t="s">
        <v>7</v>
      </c>
      <c r="D728" s="22">
        <v>40978</v>
      </c>
      <c r="E728" s="64" t="s">
        <v>984</v>
      </c>
      <c r="F728" s="24" t="s">
        <v>985</v>
      </c>
      <c r="G728" s="25">
        <v>1</v>
      </c>
      <c r="H728" s="118">
        <f t="shared" si="30"/>
        <v>2012</v>
      </c>
      <c r="I728" s="92" t="s">
        <v>1068</v>
      </c>
      <c r="J728" s="93"/>
    </row>
    <row r="729" spans="1:10" x14ac:dyDescent="0.2">
      <c r="A729" s="35"/>
      <c r="B729" s="43" t="s">
        <v>1394</v>
      </c>
      <c r="C729" s="21" t="s">
        <v>7</v>
      </c>
      <c r="D729" s="34">
        <v>43883</v>
      </c>
      <c r="E729" s="64" t="s">
        <v>984</v>
      </c>
      <c r="F729" s="24" t="s">
        <v>985</v>
      </c>
      <c r="G729" s="25">
        <v>1</v>
      </c>
      <c r="H729" s="118">
        <v>2020</v>
      </c>
      <c r="I729" s="96"/>
      <c r="J729" s="95"/>
    </row>
    <row r="730" spans="1:10" x14ac:dyDescent="0.2">
      <c r="A730" s="20">
        <v>1503</v>
      </c>
      <c r="B730" s="21" t="s">
        <v>401</v>
      </c>
      <c r="C730" s="21" t="s">
        <v>7</v>
      </c>
      <c r="D730" s="22">
        <v>39466</v>
      </c>
      <c r="E730" s="64" t="s">
        <v>984</v>
      </c>
      <c r="F730" s="24" t="s">
        <v>985</v>
      </c>
      <c r="G730" s="25">
        <v>1</v>
      </c>
      <c r="H730" s="118">
        <f>YEAR(D730)</f>
        <v>2008</v>
      </c>
      <c r="I730" s="92" t="s">
        <v>1068</v>
      </c>
      <c r="J730" s="93"/>
    </row>
    <row r="731" spans="1:10" x14ac:dyDescent="0.2">
      <c r="A731" s="27"/>
      <c r="B731" s="36" t="s">
        <v>1371</v>
      </c>
      <c r="C731" s="36" t="s">
        <v>7</v>
      </c>
      <c r="D731" s="34">
        <v>43156</v>
      </c>
      <c r="E731" s="33" t="s">
        <v>984</v>
      </c>
      <c r="F731" s="24" t="s">
        <v>985</v>
      </c>
      <c r="G731" s="25">
        <v>1</v>
      </c>
      <c r="H731" s="118">
        <v>2018</v>
      </c>
      <c r="I731" s="92" t="s">
        <v>1068</v>
      </c>
      <c r="J731" s="93"/>
    </row>
    <row r="732" spans="1:10" x14ac:dyDescent="0.2">
      <c r="A732" s="20">
        <v>1046</v>
      </c>
      <c r="B732" s="21" t="s">
        <v>67</v>
      </c>
      <c r="C732" s="21" t="s">
        <v>7</v>
      </c>
      <c r="D732" s="22">
        <v>37660</v>
      </c>
      <c r="E732" s="64" t="s">
        <v>984</v>
      </c>
      <c r="F732" s="24" t="s">
        <v>985</v>
      </c>
      <c r="G732" s="25">
        <v>1</v>
      </c>
      <c r="H732" s="118">
        <f>YEAR(D732)</f>
        <v>2003</v>
      </c>
      <c r="I732" s="92"/>
      <c r="J732" s="94"/>
    </row>
    <row r="733" spans="1:10" x14ac:dyDescent="0.2">
      <c r="A733" s="37"/>
      <c r="B733" s="38" t="s">
        <v>1299</v>
      </c>
      <c r="C733" s="21" t="s">
        <v>7</v>
      </c>
      <c r="D733" s="39">
        <v>43512</v>
      </c>
      <c r="E733" s="40" t="s">
        <v>984</v>
      </c>
      <c r="F733" s="40" t="s">
        <v>985</v>
      </c>
      <c r="G733" s="41">
        <v>1</v>
      </c>
      <c r="H733" s="118">
        <v>2019</v>
      </c>
      <c r="I733" s="92" t="s">
        <v>1068</v>
      </c>
      <c r="J733" s="93"/>
    </row>
    <row r="734" spans="1:10" x14ac:dyDescent="0.2">
      <c r="A734" s="30" t="s">
        <v>781</v>
      </c>
      <c r="B734" s="29" t="s">
        <v>912</v>
      </c>
      <c r="C734" s="21" t="s">
        <v>7</v>
      </c>
      <c r="D734" s="28">
        <v>40600</v>
      </c>
      <c r="E734" s="64" t="s">
        <v>984</v>
      </c>
      <c r="F734" s="24" t="s">
        <v>985</v>
      </c>
      <c r="G734" s="31">
        <v>1</v>
      </c>
      <c r="H734" s="118">
        <f t="shared" ref="H734:H740" si="31">YEAR(D734)</f>
        <v>2011</v>
      </c>
      <c r="I734" s="43" t="s">
        <v>978</v>
      </c>
      <c r="J734" s="93"/>
    </row>
    <row r="735" spans="1:10" x14ac:dyDescent="0.2">
      <c r="A735" s="20">
        <v>1105</v>
      </c>
      <c r="B735" s="21" t="s">
        <v>126</v>
      </c>
      <c r="C735" s="21" t="s">
        <v>7</v>
      </c>
      <c r="D735" s="22">
        <v>37338</v>
      </c>
      <c r="E735" s="64" t="s">
        <v>984</v>
      </c>
      <c r="F735" s="24" t="s">
        <v>985</v>
      </c>
      <c r="G735" s="25">
        <v>1</v>
      </c>
      <c r="H735" s="118">
        <f t="shared" si="31"/>
        <v>2002</v>
      </c>
      <c r="I735" s="92" t="s">
        <v>1068</v>
      </c>
      <c r="J735" s="93"/>
    </row>
    <row r="736" spans="1:10" x14ac:dyDescent="0.2">
      <c r="A736" s="30" t="s">
        <v>781</v>
      </c>
      <c r="B736" s="29" t="s">
        <v>807</v>
      </c>
      <c r="C736" s="21" t="s">
        <v>7</v>
      </c>
      <c r="D736" s="28">
        <v>41706</v>
      </c>
      <c r="E736" s="64" t="s">
        <v>984</v>
      </c>
      <c r="F736" s="24" t="s">
        <v>985</v>
      </c>
      <c r="G736" s="31">
        <v>1</v>
      </c>
      <c r="H736" s="118">
        <f t="shared" si="31"/>
        <v>2014</v>
      </c>
      <c r="I736" s="92" t="s">
        <v>1068</v>
      </c>
      <c r="J736" s="93"/>
    </row>
    <row r="737" spans="1:10" x14ac:dyDescent="0.2">
      <c r="A737" s="20">
        <v>1111</v>
      </c>
      <c r="B737" s="21" t="s">
        <v>132</v>
      </c>
      <c r="C737" s="21" t="s">
        <v>7</v>
      </c>
      <c r="D737" s="22">
        <v>37338</v>
      </c>
      <c r="E737" s="64" t="s">
        <v>984</v>
      </c>
      <c r="F737" s="24" t="s">
        <v>985</v>
      </c>
      <c r="G737" s="25">
        <v>1</v>
      </c>
      <c r="H737" s="118">
        <f t="shared" si="31"/>
        <v>2002</v>
      </c>
      <c r="I737" s="92" t="s">
        <v>1068</v>
      </c>
      <c r="J737" s="93"/>
    </row>
    <row r="738" spans="1:10" x14ac:dyDescent="0.2">
      <c r="A738" s="20">
        <v>1100</v>
      </c>
      <c r="B738" s="21" t="s">
        <v>121</v>
      </c>
      <c r="C738" s="21" t="s">
        <v>7</v>
      </c>
      <c r="D738" s="22">
        <v>37338</v>
      </c>
      <c r="E738" s="64" t="s">
        <v>984</v>
      </c>
      <c r="F738" s="24" t="s">
        <v>985</v>
      </c>
      <c r="G738" s="25">
        <v>1</v>
      </c>
      <c r="H738" s="118">
        <f t="shared" si="31"/>
        <v>2002</v>
      </c>
      <c r="I738" s="92" t="s">
        <v>1068</v>
      </c>
      <c r="J738" s="93"/>
    </row>
    <row r="739" spans="1:10" x14ac:dyDescent="0.2">
      <c r="A739" s="20">
        <v>1167</v>
      </c>
      <c r="B739" s="21" t="s">
        <v>172</v>
      </c>
      <c r="C739" s="21" t="s">
        <v>7</v>
      </c>
      <c r="D739" s="22">
        <v>39466</v>
      </c>
      <c r="E739" s="64" t="s">
        <v>984</v>
      </c>
      <c r="F739" s="24" t="s">
        <v>985</v>
      </c>
      <c r="G739" s="25">
        <v>1</v>
      </c>
      <c r="H739" s="118">
        <f t="shared" si="31"/>
        <v>2008</v>
      </c>
      <c r="I739" s="92" t="s">
        <v>1068</v>
      </c>
      <c r="J739" s="93"/>
    </row>
    <row r="740" spans="1:10" x14ac:dyDescent="0.2">
      <c r="A740" s="35"/>
      <c r="B740" s="43" t="s">
        <v>1638</v>
      </c>
      <c r="C740" s="21" t="s">
        <v>7</v>
      </c>
      <c r="D740" s="34">
        <v>44336</v>
      </c>
      <c r="E740" s="64" t="s">
        <v>984</v>
      </c>
      <c r="F740" s="24" t="s">
        <v>985</v>
      </c>
      <c r="G740" s="25">
        <v>1</v>
      </c>
      <c r="H740" s="118">
        <f t="shared" si="31"/>
        <v>2021</v>
      </c>
      <c r="I740" s="96"/>
      <c r="J740" s="95"/>
    </row>
    <row r="741" spans="1:10" x14ac:dyDescent="0.2">
      <c r="A741" s="35"/>
      <c r="B741" s="36" t="s">
        <v>1372</v>
      </c>
      <c r="C741" s="36" t="s">
        <v>7</v>
      </c>
      <c r="D741" s="34">
        <v>43156</v>
      </c>
      <c r="E741" s="33" t="s">
        <v>984</v>
      </c>
      <c r="F741" s="24" t="s">
        <v>985</v>
      </c>
      <c r="G741" s="25">
        <v>1</v>
      </c>
      <c r="H741" s="118">
        <v>2018</v>
      </c>
      <c r="I741" s="92" t="s">
        <v>1068</v>
      </c>
      <c r="J741" s="93"/>
    </row>
    <row r="742" spans="1:10" x14ac:dyDescent="0.2">
      <c r="A742" s="35"/>
      <c r="B742" s="43" t="s">
        <v>1637</v>
      </c>
      <c r="C742" s="21" t="s">
        <v>7</v>
      </c>
      <c r="D742" s="34">
        <v>44336</v>
      </c>
      <c r="E742" s="64" t="s">
        <v>984</v>
      </c>
      <c r="F742" s="24" t="s">
        <v>985</v>
      </c>
      <c r="G742" s="25">
        <v>1</v>
      </c>
      <c r="H742" s="118">
        <f>YEAR(D742)</f>
        <v>2021</v>
      </c>
      <c r="I742" s="96"/>
      <c r="J742" s="95"/>
    </row>
    <row r="743" spans="1:10" x14ac:dyDescent="0.2">
      <c r="A743" s="35"/>
      <c r="B743" s="43" t="s">
        <v>1405</v>
      </c>
      <c r="C743" s="21" t="s">
        <v>7</v>
      </c>
      <c r="D743" s="34">
        <v>43883</v>
      </c>
      <c r="E743" s="64" t="s">
        <v>984</v>
      </c>
      <c r="F743" s="24" t="s">
        <v>985</v>
      </c>
      <c r="G743" s="25">
        <v>1</v>
      </c>
      <c r="H743" s="118">
        <v>2020</v>
      </c>
      <c r="I743" s="96"/>
      <c r="J743" s="95"/>
    </row>
    <row r="744" spans="1:10" x14ac:dyDescent="0.2">
      <c r="A744" s="20">
        <v>1019</v>
      </c>
      <c r="B744" s="21" t="s">
        <v>40</v>
      </c>
      <c r="C744" s="21" t="s">
        <v>7</v>
      </c>
      <c r="D744" s="22">
        <v>37661</v>
      </c>
      <c r="E744" s="64" t="s">
        <v>984</v>
      </c>
      <c r="F744" s="24" t="s">
        <v>985</v>
      </c>
      <c r="G744" s="25">
        <v>1</v>
      </c>
      <c r="H744" s="118">
        <f>YEAR(D744)</f>
        <v>2003</v>
      </c>
      <c r="I744" s="96"/>
      <c r="J744" s="94"/>
    </row>
    <row r="745" spans="1:10" x14ac:dyDescent="0.2">
      <c r="A745" s="20">
        <v>1134</v>
      </c>
      <c r="B745" s="21" t="s">
        <v>155</v>
      </c>
      <c r="C745" s="21" t="s">
        <v>7</v>
      </c>
      <c r="D745" s="22">
        <v>37324</v>
      </c>
      <c r="E745" s="64" t="s">
        <v>984</v>
      </c>
      <c r="F745" s="24" t="s">
        <v>985</v>
      </c>
      <c r="G745" s="25">
        <v>1</v>
      </c>
      <c r="H745" s="118">
        <f>YEAR(D745)</f>
        <v>2002</v>
      </c>
      <c r="I745" s="92" t="s">
        <v>1068</v>
      </c>
      <c r="J745" s="93"/>
    </row>
    <row r="746" spans="1:10" x14ac:dyDescent="0.2">
      <c r="A746" s="20">
        <v>1023</v>
      </c>
      <c r="B746" s="21" t="s">
        <v>44</v>
      </c>
      <c r="C746" s="21" t="s">
        <v>7</v>
      </c>
      <c r="D746" s="22">
        <v>37661</v>
      </c>
      <c r="E746" s="64" t="s">
        <v>984</v>
      </c>
      <c r="F746" s="24" t="s">
        <v>985</v>
      </c>
      <c r="G746" s="25">
        <v>1</v>
      </c>
      <c r="H746" s="118">
        <f>YEAR(D746)</f>
        <v>2003</v>
      </c>
      <c r="I746" s="92" t="s">
        <v>1068</v>
      </c>
      <c r="J746" s="93" t="s">
        <v>972</v>
      </c>
    </row>
    <row r="747" spans="1:10" x14ac:dyDescent="0.2">
      <c r="A747" s="35"/>
      <c r="B747" s="29" t="s">
        <v>1515</v>
      </c>
      <c r="C747" s="29" t="s">
        <v>7</v>
      </c>
      <c r="D747" s="34">
        <v>44255</v>
      </c>
      <c r="E747" s="64" t="s">
        <v>984</v>
      </c>
      <c r="F747" s="24" t="s">
        <v>985</v>
      </c>
      <c r="G747" s="25">
        <v>1</v>
      </c>
      <c r="H747" s="118">
        <v>2021</v>
      </c>
      <c r="I747" s="92" t="s">
        <v>1068</v>
      </c>
      <c r="J747" s="93"/>
    </row>
    <row r="748" spans="1:10" x14ac:dyDescent="0.2">
      <c r="A748" s="20">
        <v>1714</v>
      </c>
      <c r="B748" s="21" t="s">
        <v>596</v>
      </c>
      <c r="C748" s="21" t="s">
        <v>7</v>
      </c>
      <c r="D748" s="22">
        <v>40131</v>
      </c>
      <c r="E748" s="64" t="s">
        <v>984</v>
      </c>
      <c r="F748" s="24" t="s">
        <v>985</v>
      </c>
      <c r="G748" s="25">
        <v>1</v>
      </c>
      <c r="H748" s="118">
        <f t="shared" ref="H748:H755" si="32">YEAR(D748)</f>
        <v>2009</v>
      </c>
      <c r="I748" s="92" t="s">
        <v>1068</v>
      </c>
      <c r="J748" s="93"/>
    </row>
    <row r="749" spans="1:10" x14ac:dyDescent="0.2">
      <c r="A749" s="30" t="s">
        <v>781</v>
      </c>
      <c r="B749" s="29" t="s">
        <v>913</v>
      </c>
      <c r="C749" s="21" t="s">
        <v>7</v>
      </c>
      <c r="D749" s="28">
        <v>40600</v>
      </c>
      <c r="E749" s="64" t="s">
        <v>984</v>
      </c>
      <c r="F749" s="24" t="s">
        <v>985</v>
      </c>
      <c r="G749" s="31">
        <v>1</v>
      </c>
      <c r="H749" s="118">
        <f t="shared" si="32"/>
        <v>2011</v>
      </c>
      <c r="I749" s="92" t="s">
        <v>1068</v>
      </c>
      <c r="J749" s="93"/>
    </row>
    <row r="750" spans="1:10" x14ac:dyDescent="0.2">
      <c r="A750" s="30" t="s">
        <v>781</v>
      </c>
      <c r="B750" s="29" t="s">
        <v>917</v>
      </c>
      <c r="C750" s="21" t="s">
        <v>7</v>
      </c>
      <c r="D750" s="28">
        <v>40600</v>
      </c>
      <c r="E750" s="64" t="s">
        <v>984</v>
      </c>
      <c r="F750" s="24" t="s">
        <v>985</v>
      </c>
      <c r="G750" s="31">
        <v>1</v>
      </c>
      <c r="H750" s="118">
        <f t="shared" si="32"/>
        <v>2011</v>
      </c>
      <c r="I750" s="92" t="s">
        <v>1068</v>
      </c>
      <c r="J750" s="93"/>
    </row>
    <row r="751" spans="1:10" x14ac:dyDescent="0.2">
      <c r="A751" s="20">
        <v>1252</v>
      </c>
      <c r="B751" s="21" t="s">
        <v>221</v>
      </c>
      <c r="C751" s="21" t="s">
        <v>7</v>
      </c>
      <c r="D751" s="22">
        <v>38045</v>
      </c>
      <c r="E751" s="64" t="s">
        <v>984</v>
      </c>
      <c r="F751" s="24" t="s">
        <v>985</v>
      </c>
      <c r="G751" s="25">
        <v>1</v>
      </c>
      <c r="H751" s="118">
        <f t="shared" si="32"/>
        <v>2004</v>
      </c>
      <c r="I751" s="92" t="s">
        <v>1068</v>
      </c>
      <c r="J751" s="93"/>
    </row>
    <row r="752" spans="1:10" x14ac:dyDescent="0.2">
      <c r="A752" s="20">
        <v>1711</v>
      </c>
      <c r="B752" s="21" t="s">
        <v>593</v>
      </c>
      <c r="C752" s="21" t="s">
        <v>7</v>
      </c>
      <c r="D752" s="22">
        <v>40131</v>
      </c>
      <c r="E752" s="64" t="s">
        <v>984</v>
      </c>
      <c r="F752" s="24" t="s">
        <v>985</v>
      </c>
      <c r="G752" s="25">
        <v>1</v>
      </c>
      <c r="H752" s="118">
        <f t="shared" si="32"/>
        <v>2009</v>
      </c>
      <c r="I752" s="92" t="s">
        <v>1068</v>
      </c>
      <c r="J752" s="93"/>
    </row>
    <row r="753" spans="1:10" x14ac:dyDescent="0.2">
      <c r="A753" s="20">
        <v>1783</v>
      </c>
      <c r="B753" s="21" t="s">
        <v>649</v>
      </c>
      <c r="C753" s="21" t="s">
        <v>650</v>
      </c>
      <c r="D753" s="22">
        <v>40383</v>
      </c>
      <c r="E753" s="64" t="s">
        <v>984</v>
      </c>
      <c r="F753" s="24" t="s">
        <v>985</v>
      </c>
      <c r="G753" s="25">
        <v>1</v>
      </c>
      <c r="H753" s="118">
        <f t="shared" si="32"/>
        <v>2010</v>
      </c>
      <c r="I753" s="92" t="s">
        <v>1068</v>
      </c>
      <c r="J753" s="93"/>
    </row>
    <row r="754" spans="1:10" x14ac:dyDescent="0.2">
      <c r="A754" s="30" t="s">
        <v>781</v>
      </c>
      <c r="B754" s="29" t="s">
        <v>800</v>
      </c>
      <c r="C754" s="21" t="s">
        <v>7</v>
      </c>
      <c r="D754" s="28">
        <v>41706</v>
      </c>
      <c r="E754" s="64" t="s">
        <v>984</v>
      </c>
      <c r="F754" s="24" t="s">
        <v>985</v>
      </c>
      <c r="G754" s="31">
        <v>1</v>
      </c>
      <c r="H754" s="118">
        <f t="shared" si="32"/>
        <v>2014</v>
      </c>
      <c r="I754" s="92" t="s">
        <v>1068</v>
      </c>
      <c r="J754" s="93" t="s">
        <v>8</v>
      </c>
    </row>
    <row r="755" spans="1:10" x14ac:dyDescent="0.2">
      <c r="A755" s="27" t="s">
        <v>1069</v>
      </c>
      <c r="B755" s="29" t="s">
        <v>1036</v>
      </c>
      <c r="C755" s="21" t="s">
        <v>7</v>
      </c>
      <c r="D755" s="28">
        <v>42083</v>
      </c>
      <c r="E755" s="64" t="s">
        <v>984</v>
      </c>
      <c r="F755" s="24" t="s">
        <v>985</v>
      </c>
      <c r="G755" s="25">
        <v>1</v>
      </c>
      <c r="H755" s="118">
        <f t="shared" si="32"/>
        <v>2015</v>
      </c>
      <c r="I755" s="92" t="s">
        <v>1068</v>
      </c>
      <c r="J755" s="93"/>
    </row>
    <row r="756" spans="1:10" x14ac:dyDescent="0.2">
      <c r="A756" s="35"/>
      <c r="B756" s="43" t="s">
        <v>1395</v>
      </c>
      <c r="C756" s="21" t="s">
        <v>7</v>
      </c>
      <c r="D756" s="34">
        <v>43883</v>
      </c>
      <c r="E756" s="64" t="s">
        <v>984</v>
      </c>
      <c r="F756" s="24" t="s">
        <v>985</v>
      </c>
      <c r="G756" s="25">
        <v>1</v>
      </c>
      <c r="H756" s="118">
        <v>2020</v>
      </c>
      <c r="I756" s="96"/>
      <c r="J756" s="95"/>
    </row>
    <row r="757" spans="1:10" x14ac:dyDescent="0.2">
      <c r="A757" s="30" t="s">
        <v>781</v>
      </c>
      <c r="B757" s="43" t="s">
        <v>794</v>
      </c>
      <c r="C757" s="43" t="s">
        <v>17</v>
      </c>
      <c r="D757" s="28">
        <v>41706</v>
      </c>
      <c r="E757" s="64" t="s">
        <v>984</v>
      </c>
      <c r="F757" s="24" t="s">
        <v>985</v>
      </c>
      <c r="G757" s="31">
        <v>1</v>
      </c>
      <c r="H757" s="118">
        <f>YEAR(D757)</f>
        <v>2014</v>
      </c>
      <c r="I757" s="36"/>
      <c r="J757" s="95"/>
    </row>
    <row r="758" spans="1:10" x14ac:dyDescent="0.2">
      <c r="A758" s="20">
        <v>1505</v>
      </c>
      <c r="B758" s="43" t="s">
        <v>403</v>
      </c>
      <c r="C758" s="43" t="s">
        <v>17</v>
      </c>
      <c r="D758" s="22">
        <v>39466</v>
      </c>
      <c r="E758" s="64" t="s">
        <v>984</v>
      </c>
      <c r="F758" s="24" t="s">
        <v>985</v>
      </c>
      <c r="G758" s="25">
        <v>1</v>
      </c>
      <c r="H758" s="118">
        <f>YEAR(D758)</f>
        <v>2008</v>
      </c>
      <c r="I758" s="36"/>
      <c r="J758" s="95"/>
    </row>
    <row r="759" spans="1:10" x14ac:dyDescent="0.2">
      <c r="A759" s="20">
        <v>1506</v>
      </c>
      <c r="B759" s="43" t="s">
        <v>404</v>
      </c>
      <c r="C759" s="43" t="s">
        <v>17</v>
      </c>
      <c r="D759" s="22">
        <v>39466</v>
      </c>
      <c r="E759" s="64" t="s">
        <v>984</v>
      </c>
      <c r="F759" s="24" t="s">
        <v>985</v>
      </c>
      <c r="G759" s="25">
        <v>1</v>
      </c>
      <c r="H759" s="118">
        <f>YEAR(D759)</f>
        <v>2008</v>
      </c>
      <c r="I759" s="36"/>
      <c r="J759" s="95"/>
    </row>
    <row r="760" spans="1:10" x14ac:dyDescent="0.2">
      <c r="A760" s="35"/>
      <c r="B760" s="43" t="s">
        <v>1519</v>
      </c>
      <c r="C760" s="43" t="s">
        <v>17</v>
      </c>
      <c r="D760" s="34">
        <v>44255</v>
      </c>
      <c r="E760" s="64" t="s">
        <v>984</v>
      </c>
      <c r="F760" s="24" t="s">
        <v>985</v>
      </c>
      <c r="G760" s="25">
        <v>1</v>
      </c>
      <c r="H760" s="118">
        <v>2021</v>
      </c>
      <c r="I760" s="36"/>
      <c r="J760" s="95"/>
    </row>
    <row r="761" spans="1:10" x14ac:dyDescent="0.2">
      <c r="A761" s="30" t="s">
        <v>781</v>
      </c>
      <c r="B761" s="43" t="s">
        <v>956</v>
      </c>
      <c r="C761" s="43" t="s">
        <v>17</v>
      </c>
      <c r="D761" s="28">
        <v>40600</v>
      </c>
      <c r="E761" s="64" t="s">
        <v>984</v>
      </c>
      <c r="F761" s="24" t="s">
        <v>985</v>
      </c>
      <c r="G761" s="31">
        <v>1</v>
      </c>
      <c r="H761" s="118">
        <f>YEAR(D761)</f>
        <v>2011</v>
      </c>
      <c r="I761" s="36"/>
      <c r="J761" s="95"/>
    </row>
    <row r="762" spans="1:10" x14ac:dyDescent="0.2">
      <c r="A762" s="20">
        <v>1507</v>
      </c>
      <c r="B762" s="43" t="s">
        <v>405</v>
      </c>
      <c r="C762" s="43" t="s">
        <v>17</v>
      </c>
      <c r="D762" s="22">
        <v>39466</v>
      </c>
      <c r="E762" s="64" t="s">
        <v>984</v>
      </c>
      <c r="F762" s="24" t="s">
        <v>985</v>
      </c>
      <c r="G762" s="25">
        <v>1</v>
      </c>
      <c r="H762" s="118">
        <f>YEAR(D762)</f>
        <v>2008</v>
      </c>
      <c r="I762" s="92" t="s">
        <v>1068</v>
      </c>
      <c r="J762" s="93"/>
    </row>
    <row r="763" spans="1:10" x14ac:dyDescent="0.2">
      <c r="A763" s="27" t="s">
        <v>1069</v>
      </c>
      <c r="B763" s="43" t="s">
        <v>1038</v>
      </c>
      <c r="C763" s="43" t="s">
        <v>17</v>
      </c>
      <c r="D763" s="28">
        <v>42083</v>
      </c>
      <c r="E763" s="64" t="s">
        <v>984</v>
      </c>
      <c r="F763" s="24" t="s">
        <v>985</v>
      </c>
      <c r="G763" s="25">
        <v>1</v>
      </c>
      <c r="H763" s="118">
        <f>YEAR(D763)</f>
        <v>2015</v>
      </c>
      <c r="I763" s="92" t="s">
        <v>1068</v>
      </c>
      <c r="J763" s="93"/>
    </row>
    <row r="764" spans="1:10" x14ac:dyDescent="0.2">
      <c r="A764" s="35"/>
      <c r="B764" s="43" t="s">
        <v>1518</v>
      </c>
      <c r="C764" s="43" t="s">
        <v>17</v>
      </c>
      <c r="D764" s="34">
        <v>44255</v>
      </c>
      <c r="E764" s="64" t="s">
        <v>984</v>
      </c>
      <c r="F764" s="24" t="s">
        <v>985</v>
      </c>
      <c r="G764" s="25">
        <v>1</v>
      </c>
      <c r="H764" s="118">
        <v>2021</v>
      </c>
      <c r="I764" s="92" t="s">
        <v>1068</v>
      </c>
      <c r="J764" s="93"/>
    </row>
    <row r="765" spans="1:10" x14ac:dyDescent="0.2">
      <c r="A765" s="35"/>
      <c r="B765" s="43" t="s">
        <v>1516</v>
      </c>
      <c r="C765" s="43" t="s">
        <v>17</v>
      </c>
      <c r="D765" s="34">
        <v>44255</v>
      </c>
      <c r="E765" s="64" t="s">
        <v>984</v>
      </c>
      <c r="F765" s="24" t="s">
        <v>985</v>
      </c>
      <c r="G765" s="25">
        <v>1</v>
      </c>
      <c r="H765" s="118">
        <v>2021</v>
      </c>
      <c r="I765" s="92" t="s">
        <v>1068</v>
      </c>
      <c r="J765" s="93"/>
    </row>
    <row r="766" spans="1:10" x14ac:dyDescent="0.2">
      <c r="A766" s="30" t="s">
        <v>781</v>
      </c>
      <c r="B766" s="43" t="s">
        <v>955</v>
      </c>
      <c r="C766" s="43" t="s">
        <v>17</v>
      </c>
      <c r="D766" s="28">
        <v>40600</v>
      </c>
      <c r="E766" s="64" t="s">
        <v>984</v>
      </c>
      <c r="F766" s="24" t="s">
        <v>985</v>
      </c>
      <c r="G766" s="31">
        <v>1</v>
      </c>
      <c r="H766" s="118">
        <f t="shared" ref="H766:H791" si="33">YEAR(D766)</f>
        <v>2011</v>
      </c>
      <c r="I766" s="92" t="s">
        <v>1068</v>
      </c>
      <c r="J766" s="93"/>
    </row>
    <row r="767" spans="1:10" x14ac:dyDescent="0.2">
      <c r="A767" s="20">
        <v>1523</v>
      </c>
      <c r="B767" s="43" t="s">
        <v>420</v>
      </c>
      <c r="C767" s="43" t="s">
        <v>17</v>
      </c>
      <c r="D767" s="22">
        <v>39466</v>
      </c>
      <c r="E767" s="64" t="s">
        <v>984</v>
      </c>
      <c r="F767" s="24" t="s">
        <v>985</v>
      </c>
      <c r="G767" s="25">
        <v>1</v>
      </c>
      <c r="H767" s="118">
        <f t="shared" si="33"/>
        <v>2008</v>
      </c>
      <c r="I767" s="92" t="s">
        <v>1068</v>
      </c>
      <c r="J767" s="93"/>
    </row>
    <row r="768" spans="1:10" x14ac:dyDescent="0.2">
      <c r="A768" s="20">
        <v>1399</v>
      </c>
      <c r="B768" s="43" t="s">
        <v>317</v>
      </c>
      <c r="C768" s="43" t="s">
        <v>17</v>
      </c>
      <c r="D768" s="22">
        <v>38417</v>
      </c>
      <c r="E768" s="64" t="s">
        <v>984</v>
      </c>
      <c r="F768" s="24" t="s">
        <v>985</v>
      </c>
      <c r="G768" s="25">
        <v>1</v>
      </c>
      <c r="H768" s="118">
        <f t="shared" si="33"/>
        <v>2005</v>
      </c>
      <c r="I768" s="92" t="s">
        <v>1068</v>
      </c>
      <c r="J768" s="93"/>
    </row>
    <row r="769" spans="1:10" x14ac:dyDescent="0.2">
      <c r="A769" s="30" t="s">
        <v>781</v>
      </c>
      <c r="B769" s="43" t="s">
        <v>845</v>
      </c>
      <c r="C769" s="43" t="s">
        <v>17</v>
      </c>
      <c r="D769" s="28">
        <v>41468</v>
      </c>
      <c r="E769" s="64" t="s">
        <v>984</v>
      </c>
      <c r="F769" s="24" t="s">
        <v>985</v>
      </c>
      <c r="G769" s="31">
        <v>1</v>
      </c>
      <c r="H769" s="118">
        <f t="shared" si="33"/>
        <v>2013</v>
      </c>
      <c r="I769" s="92" t="s">
        <v>1068</v>
      </c>
      <c r="J769" s="93"/>
    </row>
    <row r="770" spans="1:10" x14ac:dyDescent="0.2">
      <c r="A770" s="30" t="s">
        <v>781</v>
      </c>
      <c r="B770" s="43" t="s">
        <v>948</v>
      </c>
      <c r="C770" s="43" t="s">
        <v>17</v>
      </c>
      <c r="D770" s="28">
        <v>40600</v>
      </c>
      <c r="E770" s="64" t="s">
        <v>984</v>
      </c>
      <c r="F770" s="24" t="s">
        <v>985</v>
      </c>
      <c r="G770" s="31">
        <v>1</v>
      </c>
      <c r="H770" s="118">
        <f t="shared" si="33"/>
        <v>2011</v>
      </c>
      <c r="I770" s="92" t="s">
        <v>1068</v>
      </c>
      <c r="J770" s="93"/>
    </row>
    <row r="771" spans="1:10" x14ac:dyDescent="0.2">
      <c r="A771" s="20">
        <v>1274</v>
      </c>
      <c r="B771" s="43" t="s">
        <v>234</v>
      </c>
      <c r="C771" s="43" t="s">
        <v>17</v>
      </c>
      <c r="D771" s="22">
        <v>40222</v>
      </c>
      <c r="E771" s="64" t="s">
        <v>984</v>
      </c>
      <c r="F771" s="24" t="s">
        <v>985</v>
      </c>
      <c r="G771" s="25">
        <v>1</v>
      </c>
      <c r="H771" s="118">
        <f t="shared" si="33"/>
        <v>2010</v>
      </c>
      <c r="I771" s="92" t="s">
        <v>1068</v>
      </c>
      <c r="J771" s="93"/>
    </row>
    <row r="772" spans="1:10" x14ac:dyDescent="0.2">
      <c r="A772" s="20">
        <v>1565</v>
      </c>
      <c r="B772" s="43" t="s">
        <v>462</v>
      </c>
      <c r="C772" s="43" t="s">
        <v>17</v>
      </c>
      <c r="D772" s="22">
        <v>39466</v>
      </c>
      <c r="E772" s="64" t="s">
        <v>984</v>
      </c>
      <c r="F772" s="24" t="s">
        <v>985</v>
      </c>
      <c r="G772" s="25">
        <v>1</v>
      </c>
      <c r="H772" s="118">
        <f t="shared" si="33"/>
        <v>2008</v>
      </c>
      <c r="I772" s="92" t="s">
        <v>1068</v>
      </c>
      <c r="J772" s="93"/>
    </row>
    <row r="773" spans="1:10" x14ac:dyDescent="0.2">
      <c r="A773" s="30" t="s">
        <v>781</v>
      </c>
      <c r="B773" s="43" t="s">
        <v>834</v>
      </c>
      <c r="C773" s="43" t="s">
        <v>17</v>
      </c>
      <c r="D773" s="28">
        <v>41468</v>
      </c>
      <c r="E773" s="64" t="s">
        <v>984</v>
      </c>
      <c r="F773" s="24" t="s">
        <v>985</v>
      </c>
      <c r="G773" s="31">
        <v>1</v>
      </c>
      <c r="H773" s="118">
        <f t="shared" si="33"/>
        <v>2013</v>
      </c>
      <c r="I773" s="92" t="s">
        <v>1068</v>
      </c>
      <c r="J773" s="93"/>
    </row>
    <row r="774" spans="1:10" x14ac:dyDescent="0.2">
      <c r="A774" s="20">
        <v>1418</v>
      </c>
      <c r="B774" s="43" t="s">
        <v>333</v>
      </c>
      <c r="C774" s="43" t="s">
        <v>17</v>
      </c>
      <c r="D774" s="22">
        <v>40222</v>
      </c>
      <c r="E774" s="64" t="s">
        <v>984</v>
      </c>
      <c r="F774" s="24" t="s">
        <v>985</v>
      </c>
      <c r="G774" s="25">
        <v>1</v>
      </c>
      <c r="H774" s="118">
        <f t="shared" si="33"/>
        <v>2010</v>
      </c>
      <c r="I774" s="92" t="s">
        <v>1068</v>
      </c>
      <c r="J774" s="93"/>
    </row>
    <row r="775" spans="1:10" x14ac:dyDescent="0.2">
      <c r="A775" s="30" t="s">
        <v>781</v>
      </c>
      <c r="B775" s="29" t="s">
        <v>962</v>
      </c>
      <c r="C775" s="21" t="s">
        <v>17</v>
      </c>
      <c r="D775" s="28">
        <v>40600</v>
      </c>
      <c r="E775" s="64" t="s">
        <v>984</v>
      </c>
      <c r="F775" s="24" t="s">
        <v>985</v>
      </c>
      <c r="G775" s="31">
        <v>1</v>
      </c>
      <c r="H775" s="118">
        <f t="shared" si="33"/>
        <v>2011</v>
      </c>
      <c r="I775" s="92" t="s">
        <v>1068</v>
      </c>
      <c r="J775" s="93"/>
    </row>
    <row r="776" spans="1:10" x14ac:dyDescent="0.2">
      <c r="A776" s="20">
        <v>1546</v>
      </c>
      <c r="B776" s="21" t="s">
        <v>443</v>
      </c>
      <c r="C776" s="21" t="s">
        <v>17</v>
      </c>
      <c r="D776" s="22">
        <v>39466</v>
      </c>
      <c r="E776" s="64" t="s">
        <v>984</v>
      </c>
      <c r="F776" s="24" t="s">
        <v>985</v>
      </c>
      <c r="G776" s="25">
        <v>1</v>
      </c>
      <c r="H776" s="118">
        <f t="shared" si="33"/>
        <v>2008</v>
      </c>
      <c r="I776" s="92" t="s">
        <v>1068</v>
      </c>
      <c r="J776" s="93" t="s">
        <v>656</v>
      </c>
    </row>
    <row r="777" spans="1:10" x14ac:dyDescent="0.2">
      <c r="A777" s="30" t="s">
        <v>781</v>
      </c>
      <c r="B777" s="29" t="s">
        <v>790</v>
      </c>
      <c r="C777" s="21" t="s">
        <v>17</v>
      </c>
      <c r="D777" s="28">
        <v>41706</v>
      </c>
      <c r="E777" s="64" t="s">
        <v>984</v>
      </c>
      <c r="F777" s="24" t="s">
        <v>985</v>
      </c>
      <c r="G777" s="31">
        <v>1</v>
      </c>
      <c r="H777" s="118">
        <f t="shared" si="33"/>
        <v>2014</v>
      </c>
      <c r="I777" s="92" t="s">
        <v>1068</v>
      </c>
      <c r="J777" s="93"/>
    </row>
    <row r="778" spans="1:10" x14ac:dyDescent="0.2">
      <c r="A778" s="30" t="s">
        <v>781</v>
      </c>
      <c r="B778" s="29" t="s">
        <v>808</v>
      </c>
      <c r="C778" s="21" t="s">
        <v>17</v>
      </c>
      <c r="D778" s="28">
        <v>41706</v>
      </c>
      <c r="E778" s="64" t="s">
        <v>984</v>
      </c>
      <c r="F778" s="24" t="s">
        <v>985</v>
      </c>
      <c r="G778" s="31">
        <v>1</v>
      </c>
      <c r="H778" s="118">
        <f t="shared" si="33"/>
        <v>2014</v>
      </c>
      <c r="I778" s="92" t="s">
        <v>1068</v>
      </c>
      <c r="J778" s="93"/>
    </row>
    <row r="779" spans="1:10" x14ac:dyDescent="0.2">
      <c r="A779" s="20">
        <v>1409</v>
      </c>
      <c r="B779" s="21" t="s">
        <v>327</v>
      </c>
      <c r="C779" s="21" t="s">
        <v>17</v>
      </c>
      <c r="D779" s="22">
        <v>38417</v>
      </c>
      <c r="E779" s="64" t="s">
        <v>984</v>
      </c>
      <c r="F779" s="24" t="s">
        <v>985</v>
      </c>
      <c r="G779" s="25">
        <v>1</v>
      </c>
      <c r="H779" s="118">
        <f t="shared" si="33"/>
        <v>2005</v>
      </c>
      <c r="I779" s="92" t="s">
        <v>1068</v>
      </c>
      <c r="J779" s="93"/>
    </row>
    <row r="780" spans="1:10" x14ac:dyDescent="0.2">
      <c r="A780" s="30" t="s">
        <v>781</v>
      </c>
      <c r="B780" s="29" t="s">
        <v>833</v>
      </c>
      <c r="C780" s="21" t="s">
        <v>17</v>
      </c>
      <c r="D780" s="28">
        <v>41468</v>
      </c>
      <c r="E780" s="64" t="s">
        <v>984</v>
      </c>
      <c r="F780" s="24" t="s">
        <v>985</v>
      </c>
      <c r="G780" s="31">
        <v>1</v>
      </c>
      <c r="H780" s="118">
        <f t="shared" si="33"/>
        <v>2013</v>
      </c>
      <c r="I780" s="92" t="s">
        <v>1068</v>
      </c>
      <c r="J780" s="93"/>
    </row>
    <row r="781" spans="1:10" x14ac:dyDescent="0.2">
      <c r="A781" s="30" t="s">
        <v>781</v>
      </c>
      <c r="B781" s="29" t="s">
        <v>855</v>
      </c>
      <c r="C781" s="21" t="s">
        <v>17</v>
      </c>
      <c r="D781" s="28">
        <v>41468</v>
      </c>
      <c r="E781" s="64" t="s">
        <v>984</v>
      </c>
      <c r="F781" s="24" t="s">
        <v>985</v>
      </c>
      <c r="G781" s="31">
        <v>1</v>
      </c>
      <c r="H781" s="118">
        <f t="shared" si="33"/>
        <v>2013</v>
      </c>
      <c r="I781" s="92" t="s">
        <v>1068</v>
      </c>
      <c r="J781" s="93"/>
    </row>
    <row r="782" spans="1:10" x14ac:dyDescent="0.2">
      <c r="A782" s="30" t="s">
        <v>781</v>
      </c>
      <c r="B782" s="29" t="s">
        <v>791</v>
      </c>
      <c r="C782" s="21" t="s">
        <v>17</v>
      </c>
      <c r="D782" s="28">
        <v>41706</v>
      </c>
      <c r="E782" s="64" t="s">
        <v>984</v>
      </c>
      <c r="F782" s="24" t="s">
        <v>985</v>
      </c>
      <c r="G782" s="31">
        <v>1</v>
      </c>
      <c r="H782" s="118">
        <f t="shared" si="33"/>
        <v>2014</v>
      </c>
      <c r="I782" s="92" t="s">
        <v>1068</v>
      </c>
      <c r="J782" s="93"/>
    </row>
    <row r="783" spans="1:10" x14ac:dyDescent="0.2">
      <c r="A783" s="30" t="s">
        <v>781</v>
      </c>
      <c r="B783" s="29" t="s">
        <v>843</v>
      </c>
      <c r="C783" s="21" t="s">
        <v>17</v>
      </c>
      <c r="D783" s="28">
        <v>41468</v>
      </c>
      <c r="E783" s="64" t="s">
        <v>984</v>
      </c>
      <c r="F783" s="24" t="s">
        <v>985</v>
      </c>
      <c r="G783" s="31">
        <v>1</v>
      </c>
      <c r="H783" s="118">
        <f t="shared" si="33"/>
        <v>2013</v>
      </c>
      <c r="I783" s="92" t="s">
        <v>1068</v>
      </c>
      <c r="J783" s="93"/>
    </row>
    <row r="784" spans="1:10" x14ac:dyDescent="0.2">
      <c r="A784" s="20">
        <v>1529</v>
      </c>
      <c r="B784" s="21" t="s">
        <v>426</v>
      </c>
      <c r="C784" s="21" t="s">
        <v>17</v>
      </c>
      <c r="D784" s="22">
        <v>39466</v>
      </c>
      <c r="E784" s="64" t="s">
        <v>984</v>
      </c>
      <c r="F784" s="24" t="s">
        <v>985</v>
      </c>
      <c r="G784" s="25">
        <v>1</v>
      </c>
      <c r="H784" s="118">
        <f t="shared" si="33"/>
        <v>2008</v>
      </c>
      <c r="I784" s="92" t="s">
        <v>1068</v>
      </c>
      <c r="J784" s="93"/>
    </row>
    <row r="785" spans="1:10" x14ac:dyDescent="0.2">
      <c r="A785" s="20">
        <v>1526</v>
      </c>
      <c r="B785" s="21" t="s">
        <v>423</v>
      </c>
      <c r="C785" s="21" t="s">
        <v>17</v>
      </c>
      <c r="D785" s="22">
        <v>39466</v>
      </c>
      <c r="E785" s="64" t="s">
        <v>984</v>
      </c>
      <c r="F785" s="24" t="s">
        <v>985</v>
      </c>
      <c r="G785" s="25">
        <v>1</v>
      </c>
      <c r="H785" s="118">
        <f t="shared" si="33"/>
        <v>2008</v>
      </c>
      <c r="I785" s="92" t="s">
        <v>1068</v>
      </c>
      <c r="J785" s="93"/>
    </row>
    <row r="786" spans="1:10" x14ac:dyDescent="0.2">
      <c r="A786" s="20">
        <v>1522</v>
      </c>
      <c r="B786" s="21" t="s">
        <v>419</v>
      </c>
      <c r="C786" s="21" t="s">
        <v>17</v>
      </c>
      <c r="D786" s="22">
        <v>39466</v>
      </c>
      <c r="E786" s="64" t="s">
        <v>984</v>
      </c>
      <c r="F786" s="24" t="s">
        <v>985</v>
      </c>
      <c r="G786" s="25">
        <v>1</v>
      </c>
      <c r="H786" s="118">
        <f t="shared" si="33"/>
        <v>2008</v>
      </c>
      <c r="I786" s="92" t="s">
        <v>1068</v>
      </c>
      <c r="J786" s="93"/>
    </row>
    <row r="787" spans="1:10" x14ac:dyDescent="0.2">
      <c r="A787" s="30" t="s">
        <v>781</v>
      </c>
      <c r="B787" s="29" t="s">
        <v>801</v>
      </c>
      <c r="C787" s="21" t="s">
        <v>17</v>
      </c>
      <c r="D787" s="28">
        <v>41706</v>
      </c>
      <c r="E787" s="64" t="s">
        <v>984</v>
      </c>
      <c r="F787" s="24" t="s">
        <v>985</v>
      </c>
      <c r="G787" s="31">
        <v>1</v>
      </c>
      <c r="H787" s="118">
        <f t="shared" si="33"/>
        <v>2014</v>
      </c>
      <c r="I787" s="92" t="s">
        <v>1068</v>
      </c>
      <c r="J787" s="93"/>
    </row>
    <row r="788" spans="1:10" x14ac:dyDescent="0.2">
      <c r="A788" s="30" t="s">
        <v>781</v>
      </c>
      <c r="B788" s="29" t="s">
        <v>953</v>
      </c>
      <c r="C788" s="21" t="s">
        <v>17</v>
      </c>
      <c r="D788" s="28">
        <v>40600</v>
      </c>
      <c r="E788" s="64" t="s">
        <v>984</v>
      </c>
      <c r="F788" s="24" t="s">
        <v>985</v>
      </c>
      <c r="G788" s="31">
        <v>1</v>
      </c>
      <c r="H788" s="118">
        <f t="shared" si="33"/>
        <v>2011</v>
      </c>
      <c r="I788" s="92" t="s">
        <v>1068</v>
      </c>
      <c r="J788" s="93"/>
    </row>
    <row r="789" spans="1:10" x14ac:dyDescent="0.2">
      <c r="A789" s="20">
        <v>1365</v>
      </c>
      <c r="B789" s="21" t="s">
        <v>288</v>
      </c>
      <c r="C789" s="21" t="s">
        <v>17</v>
      </c>
      <c r="D789" s="22">
        <v>38402</v>
      </c>
      <c r="E789" s="64" t="s">
        <v>984</v>
      </c>
      <c r="F789" s="24" t="s">
        <v>985</v>
      </c>
      <c r="G789" s="25">
        <v>1</v>
      </c>
      <c r="H789" s="118">
        <f t="shared" si="33"/>
        <v>2005</v>
      </c>
      <c r="I789" s="92" t="s">
        <v>1068</v>
      </c>
      <c r="J789" s="93"/>
    </row>
    <row r="790" spans="1:10" x14ac:dyDescent="0.2">
      <c r="A790" s="20">
        <v>1366</v>
      </c>
      <c r="B790" s="21" t="s">
        <v>289</v>
      </c>
      <c r="C790" s="21" t="s">
        <v>17</v>
      </c>
      <c r="D790" s="22">
        <v>38402</v>
      </c>
      <c r="E790" s="64" t="s">
        <v>984</v>
      </c>
      <c r="F790" s="24" t="s">
        <v>985</v>
      </c>
      <c r="G790" s="25">
        <v>1</v>
      </c>
      <c r="H790" s="118">
        <f t="shared" si="33"/>
        <v>2005</v>
      </c>
      <c r="I790" s="92" t="s">
        <v>1068</v>
      </c>
      <c r="J790" s="93"/>
    </row>
    <row r="791" spans="1:10" x14ac:dyDescent="0.2">
      <c r="A791" s="30" t="s">
        <v>781</v>
      </c>
      <c r="B791" s="29" t="s">
        <v>958</v>
      </c>
      <c r="C791" s="21" t="s">
        <v>17</v>
      </c>
      <c r="D791" s="28">
        <v>40600</v>
      </c>
      <c r="E791" s="64" t="s">
        <v>984</v>
      </c>
      <c r="F791" s="24" t="s">
        <v>985</v>
      </c>
      <c r="G791" s="31">
        <v>1</v>
      </c>
      <c r="H791" s="118">
        <f t="shared" si="33"/>
        <v>2011</v>
      </c>
      <c r="I791" s="92" t="s">
        <v>1068</v>
      </c>
      <c r="J791" s="93"/>
    </row>
    <row r="792" spans="1:10" x14ac:dyDescent="0.2">
      <c r="A792" s="35"/>
      <c r="B792" s="43" t="s">
        <v>1517</v>
      </c>
      <c r="C792" s="43" t="s">
        <v>17</v>
      </c>
      <c r="D792" s="34">
        <v>44255</v>
      </c>
      <c r="E792" s="64" t="s">
        <v>984</v>
      </c>
      <c r="F792" s="24" t="s">
        <v>985</v>
      </c>
      <c r="G792" s="25">
        <v>1</v>
      </c>
      <c r="H792" s="118">
        <v>2021</v>
      </c>
      <c r="I792" s="92" t="s">
        <v>1068</v>
      </c>
      <c r="J792" s="93"/>
    </row>
    <row r="793" spans="1:10" x14ac:dyDescent="0.2">
      <c r="A793" s="30" t="s">
        <v>781</v>
      </c>
      <c r="B793" s="29" t="s">
        <v>831</v>
      </c>
      <c r="C793" s="21" t="s">
        <v>17</v>
      </c>
      <c r="D793" s="28">
        <v>41468</v>
      </c>
      <c r="E793" s="64" t="s">
        <v>984</v>
      </c>
      <c r="F793" s="24" t="s">
        <v>985</v>
      </c>
      <c r="G793" s="31">
        <v>1</v>
      </c>
      <c r="H793" s="118">
        <f>YEAR(D793)</f>
        <v>2013</v>
      </c>
      <c r="I793" s="92" t="s">
        <v>1068</v>
      </c>
      <c r="J793" s="93"/>
    </row>
    <row r="794" spans="1:10" x14ac:dyDescent="0.2">
      <c r="A794" s="35"/>
      <c r="B794" s="43" t="s">
        <v>1520</v>
      </c>
      <c r="C794" s="43" t="s">
        <v>17</v>
      </c>
      <c r="D794" s="34">
        <v>44255</v>
      </c>
      <c r="E794" s="64" t="s">
        <v>984</v>
      </c>
      <c r="F794" s="24" t="s">
        <v>985</v>
      </c>
      <c r="G794" s="25">
        <v>1</v>
      </c>
      <c r="H794" s="118">
        <v>2021</v>
      </c>
      <c r="I794" s="92" t="s">
        <v>1068</v>
      </c>
      <c r="J794" s="93"/>
    </row>
    <row r="795" spans="1:10" x14ac:dyDescent="0.2">
      <c r="A795" s="20">
        <v>1570</v>
      </c>
      <c r="B795" s="21" t="s">
        <v>654</v>
      </c>
      <c r="C795" s="21" t="s">
        <v>17</v>
      </c>
      <c r="D795" s="22">
        <v>40383</v>
      </c>
      <c r="E795" s="64" t="s">
        <v>984</v>
      </c>
      <c r="F795" s="24" t="s">
        <v>985</v>
      </c>
      <c r="G795" s="25">
        <v>1</v>
      </c>
      <c r="H795" s="118">
        <f>YEAR(D795)</f>
        <v>2010</v>
      </c>
      <c r="I795" s="92" t="s">
        <v>1068</v>
      </c>
      <c r="J795" s="93"/>
    </row>
    <row r="796" spans="1:10" x14ac:dyDescent="0.2">
      <c r="A796" s="30" t="s">
        <v>781</v>
      </c>
      <c r="B796" s="29" t="s">
        <v>847</v>
      </c>
      <c r="C796" s="21" t="s">
        <v>17</v>
      </c>
      <c r="D796" s="28">
        <v>41468</v>
      </c>
      <c r="E796" s="64" t="s">
        <v>984</v>
      </c>
      <c r="F796" s="24" t="s">
        <v>985</v>
      </c>
      <c r="G796" s="31">
        <v>1</v>
      </c>
      <c r="H796" s="118">
        <f>YEAR(D796)</f>
        <v>2013</v>
      </c>
      <c r="I796" s="92" t="s">
        <v>1068</v>
      </c>
      <c r="J796" s="93"/>
    </row>
    <row r="797" spans="1:10" x14ac:dyDescent="0.2">
      <c r="A797" s="30" t="s">
        <v>781</v>
      </c>
      <c r="B797" s="29" t="s">
        <v>942</v>
      </c>
      <c r="C797" s="21" t="s">
        <v>17</v>
      </c>
      <c r="D797" s="28">
        <v>40600</v>
      </c>
      <c r="E797" s="64" t="s">
        <v>984</v>
      </c>
      <c r="F797" s="24" t="s">
        <v>985</v>
      </c>
      <c r="G797" s="31">
        <v>1</v>
      </c>
      <c r="H797" s="118">
        <f>YEAR(D797)</f>
        <v>2011</v>
      </c>
      <c r="I797" s="92" t="s">
        <v>1068</v>
      </c>
      <c r="J797" s="93"/>
    </row>
    <row r="798" spans="1:10" x14ac:dyDescent="0.2">
      <c r="A798" s="20">
        <v>1801</v>
      </c>
      <c r="B798" s="21" t="s">
        <v>684</v>
      </c>
      <c r="C798" s="21" t="s">
        <v>17</v>
      </c>
      <c r="D798" s="22">
        <v>40607</v>
      </c>
      <c r="E798" s="64" t="s">
        <v>984</v>
      </c>
      <c r="F798" s="24" t="s">
        <v>985</v>
      </c>
      <c r="G798" s="25">
        <v>1</v>
      </c>
      <c r="H798" s="118">
        <f>YEAR(D798)</f>
        <v>2011</v>
      </c>
      <c r="I798" s="92" t="s">
        <v>1068</v>
      </c>
      <c r="J798" s="93"/>
    </row>
    <row r="799" spans="1:10" x14ac:dyDescent="0.2">
      <c r="A799" s="27" t="s">
        <v>1069</v>
      </c>
      <c r="B799" s="29" t="s">
        <v>1039</v>
      </c>
      <c r="C799" s="21" t="s">
        <v>17</v>
      </c>
      <c r="D799" s="28">
        <v>42083</v>
      </c>
      <c r="E799" s="64" t="s">
        <v>984</v>
      </c>
      <c r="F799" s="24" t="s">
        <v>985</v>
      </c>
      <c r="G799" s="25">
        <v>1</v>
      </c>
      <c r="H799" s="118">
        <f>YEAR(D799)</f>
        <v>2015</v>
      </c>
      <c r="I799" s="92" t="s">
        <v>1068</v>
      </c>
      <c r="J799" s="93"/>
    </row>
    <row r="800" spans="1:10" x14ac:dyDescent="0.2">
      <c r="A800" s="37"/>
      <c r="B800" s="38" t="s">
        <v>1300</v>
      </c>
      <c r="C800" s="21" t="s">
        <v>17</v>
      </c>
      <c r="D800" s="39">
        <v>43512</v>
      </c>
      <c r="E800" s="40" t="s">
        <v>984</v>
      </c>
      <c r="F800" s="40" t="s">
        <v>985</v>
      </c>
      <c r="G800" s="41">
        <v>1</v>
      </c>
      <c r="H800" s="118">
        <v>2019</v>
      </c>
      <c r="I800" s="43" t="s">
        <v>978</v>
      </c>
      <c r="J800" s="93"/>
    </row>
    <row r="801" spans="1:10" x14ac:dyDescent="0.2">
      <c r="A801" s="30" t="s">
        <v>781</v>
      </c>
      <c r="B801" s="29" t="s">
        <v>909</v>
      </c>
      <c r="C801" s="21" t="s">
        <v>17</v>
      </c>
      <c r="D801" s="28">
        <v>40600</v>
      </c>
      <c r="E801" s="64" t="s">
        <v>984</v>
      </c>
      <c r="F801" s="24" t="s">
        <v>985</v>
      </c>
      <c r="G801" s="31">
        <v>1</v>
      </c>
      <c r="H801" s="118">
        <f t="shared" ref="H801:H808" si="34">YEAR(D801)</f>
        <v>2011</v>
      </c>
      <c r="I801" s="92" t="s">
        <v>1068</v>
      </c>
      <c r="J801" s="93"/>
    </row>
    <row r="802" spans="1:10" x14ac:dyDescent="0.2">
      <c r="A802" s="30" t="s">
        <v>781</v>
      </c>
      <c r="B802" s="29" t="s">
        <v>852</v>
      </c>
      <c r="C802" s="21" t="s">
        <v>17</v>
      </c>
      <c r="D802" s="28">
        <v>41468</v>
      </c>
      <c r="E802" s="64" t="s">
        <v>984</v>
      </c>
      <c r="F802" s="24" t="s">
        <v>985</v>
      </c>
      <c r="G802" s="31">
        <v>1</v>
      </c>
      <c r="H802" s="118">
        <f t="shared" si="34"/>
        <v>2013</v>
      </c>
      <c r="I802" s="92" t="s">
        <v>1068</v>
      </c>
      <c r="J802" s="93"/>
    </row>
    <row r="803" spans="1:10" x14ac:dyDescent="0.2">
      <c r="A803" s="30" t="s">
        <v>781</v>
      </c>
      <c r="B803" s="29" t="s">
        <v>844</v>
      </c>
      <c r="C803" s="21" t="s">
        <v>17</v>
      </c>
      <c r="D803" s="28">
        <v>41468</v>
      </c>
      <c r="E803" s="64" t="s">
        <v>984</v>
      </c>
      <c r="F803" s="24" t="s">
        <v>985</v>
      </c>
      <c r="G803" s="31">
        <v>1</v>
      </c>
      <c r="H803" s="118">
        <f t="shared" si="34"/>
        <v>2013</v>
      </c>
      <c r="I803" s="92" t="s">
        <v>1068</v>
      </c>
      <c r="J803" s="93" t="s">
        <v>1228</v>
      </c>
    </row>
    <row r="804" spans="1:10" x14ac:dyDescent="0.2">
      <c r="A804" s="87"/>
      <c r="B804" s="43" t="s">
        <v>1682</v>
      </c>
      <c r="C804" s="43" t="s">
        <v>1683</v>
      </c>
      <c r="D804" s="34">
        <v>44622</v>
      </c>
      <c r="E804" s="64" t="s">
        <v>984</v>
      </c>
      <c r="F804" s="24" t="s">
        <v>985</v>
      </c>
      <c r="G804" s="25">
        <v>1</v>
      </c>
      <c r="H804" s="118">
        <f t="shared" si="34"/>
        <v>2022</v>
      </c>
      <c r="I804" s="43"/>
      <c r="J804" s="94"/>
    </row>
    <row r="805" spans="1:10" x14ac:dyDescent="0.2">
      <c r="A805" s="87"/>
      <c r="B805" s="43" t="s">
        <v>1684</v>
      </c>
      <c r="C805" s="43" t="s">
        <v>1683</v>
      </c>
      <c r="D805" s="34">
        <v>44622</v>
      </c>
      <c r="E805" s="64" t="s">
        <v>984</v>
      </c>
      <c r="F805" s="24" t="s">
        <v>985</v>
      </c>
      <c r="G805" s="25">
        <v>1</v>
      </c>
      <c r="H805" s="118">
        <f t="shared" si="34"/>
        <v>2022</v>
      </c>
      <c r="I805" s="43"/>
      <c r="J805" s="94"/>
    </row>
    <row r="806" spans="1:10" x14ac:dyDescent="0.2">
      <c r="A806" s="87"/>
      <c r="B806" s="43" t="s">
        <v>1686</v>
      </c>
      <c r="C806" s="43" t="s">
        <v>1603</v>
      </c>
      <c r="D806" s="34">
        <v>44622</v>
      </c>
      <c r="E806" s="64" t="s">
        <v>984</v>
      </c>
      <c r="F806" s="24" t="s">
        <v>985</v>
      </c>
      <c r="G806" s="25">
        <v>1</v>
      </c>
      <c r="H806" s="118">
        <f t="shared" si="34"/>
        <v>2022</v>
      </c>
      <c r="I806" s="43"/>
      <c r="J806" s="94"/>
    </row>
    <row r="807" spans="1:10" x14ac:dyDescent="0.2">
      <c r="A807" s="87"/>
      <c r="B807" s="43" t="s">
        <v>1689</v>
      </c>
      <c r="C807" s="43" t="s">
        <v>1603</v>
      </c>
      <c r="D807" s="34">
        <v>44622</v>
      </c>
      <c r="E807" s="64" t="s">
        <v>984</v>
      </c>
      <c r="F807" s="24" t="s">
        <v>985</v>
      </c>
      <c r="G807" s="25">
        <v>1</v>
      </c>
      <c r="H807" s="118">
        <f t="shared" si="34"/>
        <v>2022</v>
      </c>
      <c r="I807" s="43"/>
      <c r="J807" s="94"/>
    </row>
    <row r="808" spans="1:10" x14ac:dyDescent="0.2">
      <c r="A808" s="87"/>
      <c r="B808" s="43" t="s">
        <v>1685</v>
      </c>
      <c r="C808" s="43" t="s">
        <v>1603</v>
      </c>
      <c r="D808" s="34">
        <v>44622</v>
      </c>
      <c r="E808" s="64" t="s">
        <v>984</v>
      </c>
      <c r="F808" s="24" t="s">
        <v>985</v>
      </c>
      <c r="G808" s="25">
        <v>1</v>
      </c>
      <c r="H808" s="118">
        <f t="shared" si="34"/>
        <v>2022</v>
      </c>
      <c r="I808" s="43"/>
      <c r="J808" s="94"/>
    </row>
    <row r="809" spans="1:10" x14ac:dyDescent="0.2">
      <c r="A809" s="35"/>
      <c r="B809" s="29" t="s">
        <v>1527</v>
      </c>
      <c r="C809" s="29" t="s">
        <v>1603</v>
      </c>
      <c r="D809" s="34">
        <v>44255</v>
      </c>
      <c r="E809" s="64" t="s">
        <v>984</v>
      </c>
      <c r="F809" s="24" t="s">
        <v>985</v>
      </c>
      <c r="G809" s="25">
        <v>1</v>
      </c>
      <c r="H809" s="118">
        <v>2021</v>
      </c>
      <c r="I809" s="36"/>
      <c r="J809" s="95"/>
    </row>
    <row r="810" spans="1:10" x14ac:dyDescent="0.2">
      <c r="A810" s="87"/>
      <c r="B810" s="43" t="s">
        <v>1691</v>
      </c>
      <c r="C810" s="43" t="s">
        <v>1603</v>
      </c>
      <c r="D810" s="34">
        <v>44622</v>
      </c>
      <c r="E810" s="64" t="s">
        <v>984</v>
      </c>
      <c r="F810" s="24" t="s">
        <v>985</v>
      </c>
      <c r="G810" s="25">
        <v>1</v>
      </c>
      <c r="H810" s="118">
        <f>YEAR(D810)</f>
        <v>2022</v>
      </c>
      <c r="I810" s="43"/>
      <c r="J810" s="94"/>
    </row>
    <row r="811" spans="1:10" x14ac:dyDescent="0.2">
      <c r="A811" s="87"/>
      <c r="B811" s="43" t="s">
        <v>1688</v>
      </c>
      <c r="C811" s="43" t="s">
        <v>1603</v>
      </c>
      <c r="D811" s="34">
        <v>44622</v>
      </c>
      <c r="E811" s="64" t="s">
        <v>984</v>
      </c>
      <c r="F811" s="24" t="s">
        <v>985</v>
      </c>
      <c r="G811" s="25">
        <v>1</v>
      </c>
      <c r="H811" s="118">
        <f>YEAR(D811)</f>
        <v>2022</v>
      </c>
      <c r="I811" s="43"/>
      <c r="J811" s="94"/>
    </row>
    <row r="812" spans="1:10" x14ac:dyDescent="0.2">
      <c r="A812" s="87"/>
      <c r="B812" s="43" t="s">
        <v>1693</v>
      </c>
      <c r="C812" s="43" t="s">
        <v>1603</v>
      </c>
      <c r="D812" s="34">
        <v>44622</v>
      </c>
      <c r="E812" s="64" t="s">
        <v>984</v>
      </c>
      <c r="F812" s="24" t="s">
        <v>985</v>
      </c>
      <c r="G812" s="25">
        <v>1</v>
      </c>
      <c r="H812" s="118">
        <f>YEAR(D812)</f>
        <v>2022</v>
      </c>
      <c r="I812" s="43"/>
      <c r="J812" s="94"/>
    </row>
    <row r="813" spans="1:10" x14ac:dyDescent="0.2">
      <c r="A813" s="35"/>
      <c r="B813" s="29" t="s">
        <v>1521</v>
      </c>
      <c r="C813" s="29" t="s">
        <v>1603</v>
      </c>
      <c r="D813" s="34">
        <v>44255</v>
      </c>
      <c r="E813" s="64" t="s">
        <v>984</v>
      </c>
      <c r="F813" s="24" t="s">
        <v>985</v>
      </c>
      <c r="G813" s="25">
        <v>1</v>
      </c>
      <c r="H813" s="118">
        <v>2021</v>
      </c>
      <c r="I813" s="36"/>
      <c r="J813" s="95"/>
    </row>
    <row r="814" spans="1:10" x14ac:dyDescent="0.2">
      <c r="A814" s="35"/>
      <c r="B814" s="29" t="s">
        <v>1528</v>
      </c>
      <c r="C814" s="29" t="s">
        <v>1603</v>
      </c>
      <c r="D814" s="34">
        <v>44255</v>
      </c>
      <c r="E814" s="64" t="s">
        <v>984</v>
      </c>
      <c r="F814" s="24" t="s">
        <v>985</v>
      </c>
      <c r="G814" s="25">
        <v>1</v>
      </c>
      <c r="H814" s="118">
        <v>2021</v>
      </c>
      <c r="I814" s="36"/>
      <c r="J814" s="95"/>
    </row>
    <row r="815" spans="1:10" x14ac:dyDescent="0.2">
      <c r="A815" s="87"/>
      <c r="B815" s="43" t="s">
        <v>1687</v>
      </c>
      <c r="C815" s="43" t="s">
        <v>1603</v>
      </c>
      <c r="D815" s="34">
        <v>44622</v>
      </c>
      <c r="E815" s="64" t="s">
        <v>984</v>
      </c>
      <c r="F815" s="24" t="s">
        <v>985</v>
      </c>
      <c r="G815" s="25">
        <v>1</v>
      </c>
      <c r="H815" s="118">
        <f>YEAR(D815)</f>
        <v>2022</v>
      </c>
      <c r="I815" s="43"/>
      <c r="J815" s="94"/>
    </row>
    <row r="816" spans="1:10" x14ac:dyDescent="0.2">
      <c r="A816" s="35"/>
      <c r="B816" s="29" t="s">
        <v>1525</v>
      </c>
      <c r="C816" s="29" t="s">
        <v>1603</v>
      </c>
      <c r="D816" s="34">
        <v>44255</v>
      </c>
      <c r="E816" s="64" t="s">
        <v>984</v>
      </c>
      <c r="F816" s="24" t="s">
        <v>985</v>
      </c>
      <c r="G816" s="25">
        <v>1</v>
      </c>
      <c r="H816" s="118">
        <v>2021</v>
      </c>
      <c r="I816" s="36"/>
      <c r="J816" s="95"/>
    </row>
    <row r="817" spans="1:10" x14ac:dyDescent="0.2">
      <c r="A817" s="35"/>
      <c r="B817" s="29" t="s">
        <v>1522</v>
      </c>
      <c r="C817" s="29" t="s">
        <v>1603</v>
      </c>
      <c r="D817" s="34">
        <v>44255</v>
      </c>
      <c r="E817" s="64" t="s">
        <v>984</v>
      </c>
      <c r="F817" s="24" t="s">
        <v>985</v>
      </c>
      <c r="G817" s="25">
        <v>1</v>
      </c>
      <c r="H817" s="118">
        <v>2021</v>
      </c>
      <c r="I817" s="36"/>
      <c r="J817" s="95"/>
    </row>
    <row r="818" spans="1:10" x14ac:dyDescent="0.2">
      <c r="A818" s="87"/>
      <c r="B818" s="43" t="s">
        <v>1690</v>
      </c>
      <c r="C818" s="43" t="s">
        <v>1603</v>
      </c>
      <c r="D818" s="34">
        <v>44622</v>
      </c>
      <c r="E818" s="64" t="s">
        <v>984</v>
      </c>
      <c r="F818" s="24" t="s">
        <v>985</v>
      </c>
      <c r="G818" s="25">
        <v>1</v>
      </c>
      <c r="H818" s="118">
        <f>YEAR(D818)</f>
        <v>2022</v>
      </c>
      <c r="I818" s="43"/>
      <c r="J818" s="94"/>
    </row>
    <row r="819" spans="1:10" x14ac:dyDescent="0.2">
      <c r="A819" s="87"/>
      <c r="B819" s="43" t="s">
        <v>1692</v>
      </c>
      <c r="C819" s="43" t="s">
        <v>1603</v>
      </c>
      <c r="D819" s="34">
        <v>44622</v>
      </c>
      <c r="E819" s="64" t="s">
        <v>984</v>
      </c>
      <c r="F819" s="24" t="s">
        <v>985</v>
      </c>
      <c r="G819" s="25">
        <v>1</v>
      </c>
      <c r="H819" s="118">
        <f>YEAR(D819)</f>
        <v>2022</v>
      </c>
      <c r="I819" s="43"/>
      <c r="J819" s="94"/>
    </row>
    <row r="820" spans="1:10" x14ac:dyDescent="0.2">
      <c r="A820" s="35"/>
      <c r="B820" s="29" t="s">
        <v>1524</v>
      </c>
      <c r="C820" s="29" t="s">
        <v>1603</v>
      </c>
      <c r="D820" s="34">
        <v>44255</v>
      </c>
      <c r="E820" s="64" t="s">
        <v>984</v>
      </c>
      <c r="F820" s="24" t="s">
        <v>985</v>
      </c>
      <c r="G820" s="25">
        <v>1</v>
      </c>
      <c r="H820" s="118">
        <v>2021</v>
      </c>
      <c r="I820" s="36"/>
      <c r="J820" s="95"/>
    </row>
    <row r="821" spans="1:10" x14ac:dyDescent="0.2">
      <c r="A821" s="35"/>
      <c r="B821" s="29" t="s">
        <v>1523</v>
      </c>
      <c r="C821" s="29" t="s">
        <v>1603</v>
      </c>
      <c r="D821" s="34">
        <v>44255</v>
      </c>
      <c r="E821" s="64" t="s">
        <v>984</v>
      </c>
      <c r="F821" s="24" t="s">
        <v>985</v>
      </c>
      <c r="G821" s="25">
        <v>1</v>
      </c>
      <c r="H821" s="118">
        <v>2021</v>
      </c>
      <c r="I821" s="36"/>
      <c r="J821" s="95"/>
    </row>
    <row r="822" spans="1:10" x14ac:dyDescent="0.2">
      <c r="A822" s="35"/>
      <c r="B822" s="43" t="s">
        <v>1639</v>
      </c>
      <c r="C822" s="29" t="s">
        <v>1603</v>
      </c>
      <c r="D822" s="34">
        <v>44336</v>
      </c>
      <c r="E822" s="64" t="s">
        <v>984</v>
      </c>
      <c r="F822" s="24" t="s">
        <v>985</v>
      </c>
      <c r="G822" s="25">
        <v>1</v>
      </c>
      <c r="H822" s="118">
        <f>YEAR(D822)</f>
        <v>2021</v>
      </c>
      <c r="I822" s="96"/>
      <c r="J822" s="95"/>
    </row>
    <row r="823" spans="1:10" x14ac:dyDescent="0.2">
      <c r="A823" s="35"/>
      <c r="B823" s="29" t="s">
        <v>1526</v>
      </c>
      <c r="C823" s="29" t="s">
        <v>1603</v>
      </c>
      <c r="D823" s="34">
        <v>44255</v>
      </c>
      <c r="E823" s="64" t="s">
        <v>984</v>
      </c>
      <c r="F823" s="24" t="s">
        <v>985</v>
      </c>
      <c r="G823" s="25">
        <v>1</v>
      </c>
      <c r="H823" s="118">
        <v>2021</v>
      </c>
      <c r="I823" s="36"/>
      <c r="J823" s="95"/>
    </row>
    <row r="824" spans="1:10" x14ac:dyDescent="0.2">
      <c r="A824" s="20">
        <v>1295</v>
      </c>
      <c r="B824" s="29" t="s">
        <v>246</v>
      </c>
      <c r="C824" s="29" t="s">
        <v>1336</v>
      </c>
      <c r="D824" s="22">
        <v>38100</v>
      </c>
      <c r="E824" s="64" t="s">
        <v>984</v>
      </c>
      <c r="F824" s="24" t="s">
        <v>985</v>
      </c>
      <c r="G824" s="25">
        <v>1</v>
      </c>
      <c r="H824" s="118">
        <f t="shared" ref="H824:H838" si="35">YEAR(D824)</f>
        <v>2004</v>
      </c>
      <c r="I824" s="92" t="s">
        <v>1068</v>
      </c>
      <c r="J824" s="93"/>
    </row>
    <row r="825" spans="1:10" x14ac:dyDescent="0.2">
      <c r="A825" s="20">
        <v>1748</v>
      </c>
      <c r="B825" s="21" t="s">
        <v>627</v>
      </c>
      <c r="C825" s="21" t="s">
        <v>1336</v>
      </c>
      <c r="D825" s="22">
        <v>40222</v>
      </c>
      <c r="E825" s="64" t="s">
        <v>984</v>
      </c>
      <c r="F825" s="24" t="s">
        <v>985</v>
      </c>
      <c r="G825" s="25">
        <v>1</v>
      </c>
      <c r="H825" s="118">
        <f t="shared" si="35"/>
        <v>2010</v>
      </c>
      <c r="I825" s="92" t="s">
        <v>1068</v>
      </c>
      <c r="J825" s="93"/>
    </row>
    <row r="826" spans="1:10" x14ac:dyDescent="0.2">
      <c r="A826" s="20">
        <v>1438</v>
      </c>
      <c r="B826" s="21" t="s">
        <v>342</v>
      </c>
      <c r="C826" s="21" t="s">
        <v>1336</v>
      </c>
      <c r="D826" s="22">
        <v>38767</v>
      </c>
      <c r="E826" s="64" t="s">
        <v>984</v>
      </c>
      <c r="F826" s="24" t="s">
        <v>985</v>
      </c>
      <c r="G826" s="25">
        <v>1</v>
      </c>
      <c r="H826" s="118">
        <f t="shared" si="35"/>
        <v>2006</v>
      </c>
      <c r="I826" s="92" t="s">
        <v>1068</v>
      </c>
      <c r="J826" s="93"/>
    </row>
    <row r="827" spans="1:10" x14ac:dyDescent="0.2">
      <c r="A827" s="20">
        <v>1010</v>
      </c>
      <c r="B827" s="21" t="s">
        <v>31</v>
      </c>
      <c r="C827" s="21" t="s">
        <v>1336</v>
      </c>
      <c r="D827" s="22">
        <v>37675</v>
      </c>
      <c r="E827" s="64" t="s">
        <v>984</v>
      </c>
      <c r="F827" s="24" t="s">
        <v>985</v>
      </c>
      <c r="G827" s="25">
        <v>1</v>
      </c>
      <c r="H827" s="118">
        <f t="shared" si="35"/>
        <v>2003</v>
      </c>
      <c r="I827" s="92" t="s">
        <v>1068</v>
      </c>
      <c r="J827" s="93"/>
    </row>
    <row r="828" spans="1:10" x14ac:dyDescent="0.2">
      <c r="A828" s="20">
        <v>1011</v>
      </c>
      <c r="B828" s="21" t="s">
        <v>32</v>
      </c>
      <c r="C828" s="21" t="s">
        <v>1336</v>
      </c>
      <c r="D828" s="22">
        <v>37675</v>
      </c>
      <c r="E828" s="64" t="s">
        <v>984</v>
      </c>
      <c r="F828" s="24" t="s">
        <v>985</v>
      </c>
      <c r="G828" s="25">
        <v>1</v>
      </c>
      <c r="H828" s="118">
        <f t="shared" si="35"/>
        <v>2003</v>
      </c>
      <c r="I828" s="92" t="s">
        <v>1068</v>
      </c>
      <c r="J828" s="93"/>
    </row>
    <row r="829" spans="1:10" x14ac:dyDescent="0.2">
      <c r="A829" s="20">
        <v>1751</v>
      </c>
      <c r="B829" s="21" t="s">
        <v>630</v>
      </c>
      <c r="C829" s="21" t="s">
        <v>1336</v>
      </c>
      <c r="D829" s="22">
        <v>40222</v>
      </c>
      <c r="E829" s="64" t="s">
        <v>984</v>
      </c>
      <c r="F829" s="24" t="s">
        <v>985</v>
      </c>
      <c r="G829" s="25">
        <v>1</v>
      </c>
      <c r="H829" s="118">
        <f t="shared" si="35"/>
        <v>2010</v>
      </c>
      <c r="I829" s="92" t="s">
        <v>1068</v>
      </c>
      <c r="J829" s="93"/>
    </row>
    <row r="830" spans="1:10" x14ac:dyDescent="0.2">
      <c r="A830" s="27" t="s">
        <v>1069</v>
      </c>
      <c r="B830" s="29" t="s">
        <v>1040</v>
      </c>
      <c r="C830" s="21" t="s">
        <v>1336</v>
      </c>
      <c r="D830" s="28">
        <v>42064</v>
      </c>
      <c r="E830" s="64" t="s">
        <v>984</v>
      </c>
      <c r="F830" s="24" t="s">
        <v>985</v>
      </c>
      <c r="G830" s="25">
        <v>1</v>
      </c>
      <c r="H830" s="118">
        <f t="shared" si="35"/>
        <v>2015</v>
      </c>
      <c r="I830" s="92" t="s">
        <v>1068</v>
      </c>
      <c r="J830" s="93"/>
    </row>
    <row r="831" spans="1:10" x14ac:dyDescent="0.2">
      <c r="A831" s="20">
        <v>1441</v>
      </c>
      <c r="B831" s="21" t="s">
        <v>344</v>
      </c>
      <c r="C831" s="21" t="s">
        <v>1336</v>
      </c>
      <c r="D831" s="22">
        <v>38801</v>
      </c>
      <c r="E831" s="64" t="s">
        <v>984</v>
      </c>
      <c r="F831" s="24" t="s">
        <v>985</v>
      </c>
      <c r="G831" s="25">
        <v>1</v>
      </c>
      <c r="H831" s="118">
        <f t="shared" si="35"/>
        <v>2006</v>
      </c>
      <c r="I831" s="92" t="s">
        <v>1068</v>
      </c>
      <c r="J831" s="93"/>
    </row>
    <row r="832" spans="1:10" x14ac:dyDescent="0.2">
      <c r="A832" s="20">
        <v>1012</v>
      </c>
      <c r="B832" s="21" t="s">
        <v>33</v>
      </c>
      <c r="C832" s="21" t="s">
        <v>1336</v>
      </c>
      <c r="D832" s="22">
        <v>37675</v>
      </c>
      <c r="E832" s="64" t="s">
        <v>984</v>
      </c>
      <c r="F832" s="24" t="s">
        <v>985</v>
      </c>
      <c r="G832" s="25">
        <v>1</v>
      </c>
      <c r="H832" s="118">
        <f t="shared" si="35"/>
        <v>2003</v>
      </c>
      <c r="I832" s="92" t="s">
        <v>1068</v>
      </c>
      <c r="J832" s="93"/>
    </row>
    <row r="833" spans="1:10" x14ac:dyDescent="0.2">
      <c r="A833" s="30" t="s">
        <v>781</v>
      </c>
      <c r="B833" s="29" t="s">
        <v>900</v>
      </c>
      <c r="C833" s="21" t="s">
        <v>1336</v>
      </c>
      <c r="D833" s="28">
        <v>41328</v>
      </c>
      <c r="E833" s="64" t="s">
        <v>984</v>
      </c>
      <c r="F833" s="24" t="s">
        <v>985</v>
      </c>
      <c r="G833" s="31">
        <v>1</v>
      </c>
      <c r="H833" s="118">
        <f t="shared" si="35"/>
        <v>2013</v>
      </c>
      <c r="I833" s="92" t="s">
        <v>1068</v>
      </c>
      <c r="J833" s="93"/>
    </row>
    <row r="834" spans="1:10" x14ac:dyDescent="0.2">
      <c r="A834" s="27" t="s">
        <v>1069</v>
      </c>
      <c r="B834" s="29" t="s">
        <v>1041</v>
      </c>
      <c r="C834" s="21" t="s">
        <v>1336</v>
      </c>
      <c r="D834" s="28">
        <v>42064</v>
      </c>
      <c r="E834" s="64" t="s">
        <v>984</v>
      </c>
      <c r="F834" s="24" t="s">
        <v>985</v>
      </c>
      <c r="G834" s="25">
        <v>1</v>
      </c>
      <c r="H834" s="118">
        <f t="shared" si="35"/>
        <v>2015</v>
      </c>
      <c r="I834" s="92" t="s">
        <v>1068</v>
      </c>
      <c r="J834" s="93"/>
    </row>
    <row r="835" spans="1:10" x14ac:dyDescent="0.2">
      <c r="A835" s="20">
        <v>1746</v>
      </c>
      <c r="B835" s="21" t="s">
        <v>263</v>
      </c>
      <c r="C835" s="21" t="s">
        <v>1336</v>
      </c>
      <c r="D835" s="22">
        <v>40222</v>
      </c>
      <c r="E835" s="64" t="s">
        <v>984</v>
      </c>
      <c r="F835" s="24" t="s">
        <v>985</v>
      </c>
      <c r="G835" s="25">
        <v>1</v>
      </c>
      <c r="H835" s="118">
        <f t="shared" si="35"/>
        <v>2010</v>
      </c>
      <c r="I835" s="92" t="s">
        <v>1068</v>
      </c>
      <c r="J835" s="93"/>
    </row>
    <row r="836" spans="1:10" x14ac:dyDescent="0.2">
      <c r="A836" s="20">
        <v>1320</v>
      </c>
      <c r="B836" s="21" t="s">
        <v>263</v>
      </c>
      <c r="C836" s="21" t="s">
        <v>1336</v>
      </c>
      <c r="D836" s="22">
        <v>38100</v>
      </c>
      <c r="E836" s="64" t="s">
        <v>984</v>
      </c>
      <c r="F836" s="24" t="s">
        <v>985</v>
      </c>
      <c r="G836" s="25">
        <v>1</v>
      </c>
      <c r="H836" s="118">
        <f t="shared" si="35"/>
        <v>2004</v>
      </c>
      <c r="I836" s="92" t="s">
        <v>1068</v>
      </c>
      <c r="J836" s="93"/>
    </row>
    <row r="837" spans="1:10" x14ac:dyDescent="0.2">
      <c r="A837" s="20">
        <v>1067</v>
      </c>
      <c r="B837" s="21" t="s">
        <v>88</v>
      </c>
      <c r="C837" s="21" t="s">
        <v>1336</v>
      </c>
      <c r="D837" s="22">
        <v>37660</v>
      </c>
      <c r="E837" s="64" t="s">
        <v>984</v>
      </c>
      <c r="F837" s="24" t="s">
        <v>985</v>
      </c>
      <c r="G837" s="25">
        <v>1</v>
      </c>
      <c r="H837" s="118">
        <f t="shared" si="35"/>
        <v>2003</v>
      </c>
      <c r="I837" s="92" t="s">
        <v>1068</v>
      </c>
      <c r="J837" s="93"/>
    </row>
    <row r="838" spans="1:10" x14ac:dyDescent="0.2">
      <c r="A838" s="20">
        <v>1013</v>
      </c>
      <c r="B838" s="21" t="s">
        <v>34</v>
      </c>
      <c r="C838" s="21" t="s">
        <v>1336</v>
      </c>
      <c r="D838" s="22">
        <v>37675</v>
      </c>
      <c r="E838" s="64" t="s">
        <v>984</v>
      </c>
      <c r="F838" s="24" t="s">
        <v>985</v>
      </c>
      <c r="G838" s="25">
        <v>1</v>
      </c>
      <c r="H838" s="118">
        <f t="shared" si="35"/>
        <v>2003</v>
      </c>
      <c r="I838" s="92" t="s">
        <v>1068</v>
      </c>
      <c r="J838" s="93"/>
    </row>
    <row r="839" spans="1:10" x14ac:dyDescent="0.2">
      <c r="A839" s="27" t="s">
        <v>1069</v>
      </c>
      <c r="B839" s="29" t="s">
        <v>1387</v>
      </c>
      <c r="C839" s="21" t="s">
        <v>1336</v>
      </c>
      <c r="D839" s="28">
        <v>43617</v>
      </c>
      <c r="E839" s="64" t="s">
        <v>984</v>
      </c>
      <c r="F839" s="24" t="s">
        <v>985</v>
      </c>
      <c r="G839" s="25">
        <v>1</v>
      </c>
      <c r="H839" s="118">
        <v>2019</v>
      </c>
      <c r="I839" s="92" t="s">
        <v>1068</v>
      </c>
      <c r="J839" s="95"/>
    </row>
    <row r="840" spans="1:10" x14ac:dyDescent="0.2">
      <c r="A840" s="27" t="s">
        <v>1069</v>
      </c>
      <c r="B840" s="29" t="s">
        <v>1080</v>
      </c>
      <c r="C840" s="21" t="s">
        <v>1336</v>
      </c>
      <c r="D840" s="28">
        <v>42413</v>
      </c>
      <c r="E840" s="64" t="s">
        <v>984</v>
      </c>
      <c r="F840" s="24" t="s">
        <v>985</v>
      </c>
      <c r="G840" s="25">
        <v>1</v>
      </c>
      <c r="H840" s="118">
        <f t="shared" ref="H840:H848" si="36">YEAR(D840)</f>
        <v>2016</v>
      </c>
      <c r="I840" s="92" t="s">
        <v>1068</v>
      </c>
      <c r="J840" s="93"/>
    </row>
    <row r="841" spans="1:10" x14ac:dyDescent="0.2">
      <c r="A841" s="27" t="s">
        <v>1069</v>
      </c>
      <c r="B841" s="29" t="s">
        <v>1081</v>
      </c>
      <c r="C841" s="21" t="s">
        <v>1336</v>
      </c>
      <c r="D841" s="28">
        <v>42413</v>
      </c>
      <c r="E841" s="64" t="s">
        <v>984</v>
      </c>
      <c r="F841" s="24" t="s">
        <v>985</v>
      </c>
      <c r="G841" s="25">
        <v>1</v>
      </c>
      <c r="H841" s="118">
        <f t="shared" si="36"/>
        <v>2016</v>
      </c>
      <c r="I841" s="92" t="s">
        <v>1068</v>
      </c>
      <c r="J841" s="93"/>
    </row>
    <row r="842" spans="1:10" x14ac:dyDescent="0.2">
      <c r="A842" s="20">
        <v>1014</v>
      </c>
      <c r="B842" s="21" t="s">
        <v>35</v>
      </c>
      <c r="C842" s="21" t="s">
        <v>1336</v>
      </c>
      <c r="D842" s="22">
        <v>37675</v>
      </c>
      <c r="E842" s="64" t="s">
        <v>984</v>
      </c>
      <c r="F842" s="24" t="s">
        <v>985</v>
      </c>
      <c r="G842" s="25">
        <v>1</v>
      </c>
      <c r="H842" s="118">
        <f t="shared" si="36"/>
        <v>2003</v>
      </c>
      <c r="I842" s="92" t="s">
        <v>1068</v>
      </c>
      <c r="J842" s="93"/>
    </row>
    <row r="843" spans="1:10" x14ac:dyDescent="0.2">
      <c r="A843" s="30" t="s">
        <v>781</v>
      </c>
      <c r="B843" s="29" t="s">
        <v>908</v>
      </c>
      <c r="C843" s="21" t="s">
        <v>1336</v>
      </c>
      <c r="D843" s="28">
        <v>40600</v>
      </c>
      <c r="E843" s="64" t="s">
        <v>984</v>
      </c>
      <c r="F843" s="24" t="s">
        <v>985</v>
      </c>
      <c r="G843" s="31">
        <v>1</v>
      </c>
      <c r="H843" s="118">
        <f t="shared" si="36"/>
        <v>2011</v>
      </c>
      <c r="I843" s="92" t="s">
        <v>1068</v>
      </c>
      <c r="J843" s="93"/>
    </row>
    <row r="844" spans="1:10" x14ac:dyDescent="0.2">
      <c r="A844" s="20">
        <v>1750</v>
      </c>
      <c r="B844" s="21" t="s">
        <v>629</v>
      </c>
      <c r="C844" s="21" t="s">
        <v>1336</v>
      </c>
      <c r="D844" s="22">
        <v>40222</v>
      </c>
      <c r="E844" s="64" t="s">
        <v>984</v>
      </c>
      <c r="F844" s="24" t="s">
        <v>985</v>
      </c>
      <c r="G844" s="25">
        <v>1</v>
      </c>
      <c r="H844" s="118">
        <f t="shared" si="36"/>
        <v>2010</v>
      </c>
      <c r="I844" s="92" t="s">
        <v>1068</v>
      </c>
      <c r="J844" s="93"/>
    </row>
    <row r="845" spans="1:10" x14ac:dyDescent="0.2">
      <c r="A845" s="20">
        <v>1727</v>
      </c>
      <c r="B845" s="21" t="s">
        <v>608</v>
      </c>
      <c r="C845" s="21" t="s">
        <v>1336</v>
      </c>
      <c r="D845" s="22">
        <v>40222</v>
      </c>
      <c r="E845" s="64" t="s">
        <v>984</v>
      </c>
      <c r="F845" s="24" t="s">
        <v>985</v>
      </c>
      <c r="G845" s="25">
        <v>1</v>
      </c>
      <c r="H845" s="118">
        <f t="shared" si="36"/>
        <v>2010</v>
      </c>
      <c r="I845" s="92" t="s">
        <v>1068</v>
      </c>
      <c r="J845" s="93"/>
    </row>
    <row r="846" spans="1:10" x14ac:dyDescent="0.2">
      <c r="A846" s="20">
        <v>1743</v>
      </c>
      <c r="B846" s="21" t="s">
        <v>623</v>
      </c>
      <c r="C846" s="21" t="s">
        <v>1336</v>
      </c>
      <c r="D846" s="22">
        <v>40222</v>
      </c>
      <c r="E846" s="64" t="s">
        <v>984</v>
      </c>
      <c r="F846" s="24" t="s">
        <v>985</v>
      </c>
      <c r="G846" s="25">
        <v>1</v>
      </c>
      <c r="H846" s="118">
        <f t="shared" si="36"/>
        <v>2010</v>
      </c>
      <c r="I846" s="92" t="s">
        <v>1068</v>
      </c>
      <c r="J846" s="93"/>
    </row>
    <row r="847" spans="1:10" x14ac:dyDescent="0.2">
      <c r="A847" s="20">
        <v>1015</v>
      </c>
      <c r="B847" s="21" t="s">
        <v>36</v>
      </c>
      <c r="C847" s="21" t="s">
        <v>1336</v>
      </c>
      <c r="D847" s="22">
        <v>37675</v>
      </c>
      <c r="E847" s="64" t="s">
        <v>984</v>
      </c>
      <c r="F847" s="24" t="s">
        <v>985</v>
      </c>
      <c r="G847" s="25">
        <v>1</v>
      </c>
      <c r="H847" s="118">
        <f t="shared" si="36"/>
        <v>2003</v>
      </c>
      <c r="I847" s="92" t="s">
        <v>1068</v>
      </c>
      <c r="J847" s="93"/>
    </row>
    <row r="848" spans="1:10" x14ac:dyDescent="0.2">
      <c r="A848" s="20">
        <v>1401</v>
      </c>
      <c r="B848" s="21" t="s">
        <v>319</v>
      </c>
      <c r="C848" s="21" t="s">
        <v>1336</v>
      </c>
      <c r="D848" s="22">
        <v>38417</v>
      </c>
      <c r="E848" s="64" t="s">
        <v>984</v>
      </c>
      <c r="F848" s="24" t="s">
        <v>985</v>
      </c>
      <c r="G848" s="25">
        <v>1</v>
      </c>
      <c r="H848" s="118">
        <f t="shared" si="36"/>
        <v>2005</v>
      </c>
      <c r="I848" s="92" t="s">
        <v>1068</v>
      </c>
      <c r="J848" s="93"/>
    </row>
    <row r="849" spans="1:10" x14ac:dyDescent="0.2">
      <c r="A849" s="35"/>
      <c r="B849" s="36" t="s">
        <v>1373</v>
      </c>
      <c r="C849" s="36" t="s">
        <v>1336</v>
      </c>
      <c r="D849" s="34">
        <v>43156</v>
      </c>
      <c r="E849" s="33" t="s">
        <v>984</v>
      </c>
      <c r="F849" s="24" t="s">
        <v>985</v>
      </c>
      <c r="G849" s="25">
        <v>1</v>
      </c>
      <c r="H849" s="118">
        <v>2018</v>
      </c>
      <c r="I849" s="96"/>
      <c r="J849" s="94"/>
    </row>
    <row r="850" spans="1:10" x14ac:dyDescent="0.2">
      <c r="A850" s="20">
        <v>1156</v>
      </c>
      <c r="B850" s="21" t="s">
        <v>171</v>
      </c>
      <c r="C850" s="21" t="s">
        <v>1336</v>
      </c>
      <c r="D850" s="22">
        <v>38100</v>
      </c>
      <c r="E850" s="64" t="s">
        <v>984</v>
      </c>
      <c r="F850" s="24" t="s">
        <v>985</v>
      </c>
      <c r="G850" s="25">
        <v>1</v>
      </c>
      <c r="H850" s="118">
        <f t="shared" ref="H850:H872" si="37">YEAR(D850)</f>
        <v>2004</v>
      </c>
      <c r="I850" s="92" t="s">
        <v>1068</v>
      </c>
      <c r="J850" s="93"/>
    </row>
    <row r="851" spans="1:10" x14ac:dyDescent="0.2">
      <c r="A851" s="30" t="s">
        <v>781</v>
      </c>
      <c r="B851" s="29" t="s">
        <v>910</v>
      </c>
      <c r="C851" s="21" t="s">
        <v>1336</v>
      </c>
      <c r="D851" s="28">
        <v>40600</v>
      </c>
      <c r="E851" s="64" t="s">
        <v>984</v>
      </c>
      <c r="F851" s="24" t="s">
        <v>985</v>
      </c>
      <c r="G851" s="31">
        <v>1</v>
      </c>
      <c r="H851" s="118">
        <f t="shared" si="37"/>
        <v>2011</v>
      </c>
      <c r="I851" s="92" t="s">
        <v>1068</v>
      </c>
      <c r="J851" s="93"/>
    </row>
    <row r="852" spans="1:10" x14ac:dyDescent="0.2">
      <c r="A852" s="20">
        <v>1152</v>
      </c>
      <c r="B852" s="21" t="s">
        <v>169</v>
      </c>
      <c r="C852" s="21" t="s">
        <v>1336</v>
      </c>
      <c r="D852" s="22">
        <v>38100</v>
      </c>
      <c r="E852" s="64" t="s">
        <v>984</v>
      </c>
      <c r="F852" s="24" t="s">
        <v>985</v>
      </c>
      <c r="G852" s="25">
        <v>1</v>
      </c>
      <c r="H852" s="118">
        <f t="shared" si="37"/>
        <v>2004</v>
      </c>
      <c r="I852" s="92" t="s">
        <v>1068</v>
      </c>
      <c r="J852" s="93"/>
    </row>
    <row r="853" spans="1:10" x14ac:dyDescent="0.2">
      <c r="A853" s="30" t="s">
        <v>781</v>
      </c>
      <c r="B853" s="29" t="s">
        <v>897</v>
      </c>
      <c r="C853" s="21" t="s">
        <v>1336</v>
      </c>
      <c r="D853" s="28">
        <v>41328</v>
      </c>
      <c r="E853" s="64" t="s">
        <v>984</v>
      </c>
      <c r="F853" s="24" t="s">
        <v>985</v>
      </c>
      <c r="G853" s="31">
        <v>1</v>
      </c>
      <c r="H853" s="118">
        <f t="shared" si="37"/>
        <v>2013</v>
      </c>
      <c r="I853" s="92" t="s">
        <v>1068</v>
      </c>
      <c r="J853" s="93"/>
    </row>
    <row r="854" spans="1:10" x14ac:dyDescent="0.2">
      <c r="A854" s="20">
        <v>1695</v>
      </c>
      <c r="B854" s="21" t="s">
        <v>579</v>
      </c>
      <c r="C854" s="21" t="s">
        <v>1336</v>
      </c>
      <c r="D854" s="22">
        <v>40222</v>
      </c>
      <c r="E854" s="64" t="s">
        <v>984</v>
      </c>
      <c r="F854" s="24" t="s">
        <v>985</v>
      </c>
      <c r="G854" s="25">
        <v>1</v>
      </c>
      <c r="H854" s="118">
        <f t="shared" si="37"/>
        <v>2010</v>
      </c>
      <c r="I854" s="92" t="s">
        <v>1068</v>
      </c>
      <c r="J854" s="93"/>
    </row>
    <row r="855" spans="1:10" x14ac:dyDescent="0.2">
      <c r="A855" s="20">
        <v>1004</v>
      </c>
      <c r="B855" s="21" t="s">
        <v>25</v>
      </c>
      <c r="C855" s="21" t="s">
        <v>1336</v>
      </c>
      <c r="D855" s="22">
        <v>37675</v>
      </c>
      <c r="E855" s="64" t="s">
        <v>984</v>
      </c>
      <c r="F855" s="24" t="s">
        <v>985</v>
      </c>
      <c r="G855" s="25">
        <v>1</v>
      </c>
      <c r="H855" s="118">
        <f t="shared" si="37"/>
        <v>2003</v>
      </c>
      <c r="I855" s="92" t="s">
        <v>1068</v>
      </c>
      <c r="J855" s="93"/>
    </row>
    <row r="856" spans="1:10" x14ac:dyDescent="0.2">
      <c r="A856" s="20">
        <v>1439</v>
      </c>
      <c r="B856" s="21" t="s">
        <v>343</v>
      </c>
      <c r="C856" s="21" t="s">
        <v>1336</v>
      </c>
      <c r="D856" s="22">
        <v>38801</v>
      </c>
      <c r="E856" s="64" t="s">
        <v>984</v>
      </c>
      <c r="F856" s="24" t="s">
        <v>985</v>
      </c>
      <c r="G856" s="25">
        <v>1</v>
      </c>
      <c r="H856" s="118">
        <f t="shared" si="37"/>
        <v>2006</v>
      </c>
      <c r="I856" s="92" t="s">
        <v>1068</v>
      </c>
      <c r="J856" s="93"/>
    </row>
    <row r="857" spans="1:10" x14ac:dyDescent="0.2">
      <c r="A857" s="20">
        <v>1256</v>
      </c>
      <c r="B857" s="21" t="s">
        <v>224</v>
      </c>
      <c r="C857" s="21" t="s">
        <v>1336</v>
      </c>
      <c r="D857" s="22">
        <v>38045</v>
      </c>
      <c r="E857" s="64" t="s">
        <v>984</v>
      </c>
      <c r="F857" s="24" t="s">
        <v>985</v>
      </c>
      <c r="G857" s="25">
        <v>1</v>
      </c>
      <c r="H857" s="118">
        <f t="shared" si="37"/>
        <v>2004</v>
      </c>
      <c r="I857" s="92" t="s">
        <v>1068</v>
      </c>
      <c r="J857" s="93"/>
    </row>
    <row r="858" spans="1:10" x14ac:dyDescent="0.2">
      <c r="A858" s="20">
        <v>1309</v>
      </c>
      <c r="B858" s="21" t="s">
        <v>255</v>
      </c>
      <c r="C858" s="21" t="s">
        <v>1336</v>
      </c>
      <c r="D858" s="22">
        <v>38100</v>
      </c>
      <c r="E858" s="64" t="s">
        <v>984</v>
      </c>
      <c r="F858" s="24" t="s">
        <v>985</v>
      </c>
      <c r="G858" s="25">
        <v>1</v>
      </c>
      <c r="H858" s="118">
        <f t="shared" si="37"/>
        <v>2004</v>
      </c>
      <c r="I858" s="92" t="s">
        <v>1068</v>
      </c>
      <c r="J858" s="93"/>
    </row>
    <row r="859" spans="1:10" x14ac:dyDescent="0.2">
      <c r="A859" s="20">
        <v>1669</v>
      </c>
      <c r="B859" s="21" t="s">
        <v>556</v>
      </c>
      <c r="C859" s="21" t="s">
        <v>1336</v>
      </c>
      <c r="D859" s="22">
        <v>39866</v>
      </c>
      <c r="E859" s="64" t="s">
        <v>984</v>
      </c>
      <c r="F859" s="24" t="s">
        <v>985</v>
      </c>
      <c r="G859" s="25">
        <v>1</v>
      </c>
      <c r="H859" s="118">
        <f t="shared" si="37"/>
        <v>2009</v>
      </c>
      <c r="I859" s="92" t="s">
        <v>1068</v>
      </c>
      <c r="J859" s="93"/>
    </row>
    <row r="860" spans="1:10" x14ac:dyDescent="0.2">
      <c r="A860" s="27" t="s">
        <v>1069</v>
      </c>
      <c r="B860" s="29" t="s">
        <v>1042</v>
      </c>
      <c r="C860" s="21" t="s">
        <v>1336</v>
      </c>
      <c r="D860" s="28">
        <v>42064</v>
      </c>
      <c r="E860" s="64" t="s">
        <v>984</v>
      </c>
      <c r="F860" s="24" t="s">
        <v>985</v>
      </c>
      <c r="G860" s="25">
        <v>1</v>
      </c>
      <c r="H860" s="118">
        <f t="shared" si="37"/>
        <v>2015</v>
      </c>
      <c r="I860" s="92" t="s">
        <v>1068</v>
      </c>
      <c r="J860" s="93"/>
    </row>
    <row r="861" spans="1:10" x14ac:dyDescent="0.2">
      <c r="A861" s="20">
        <v>1259</v>
      </c>
      <c r="B861" s="21" t="s">
        <v>225</v>
      </c>
      <c r="C861" s="21" t="s">
        <v>1336</v>
      </c>
      <c r="D861" s="22">
        <v>38100</v>
      </c>
      <c r="E861" s="64" t="s">
        <v>984</v>
      </c>
      <c r="F861" s="24" t="s">
        <v>985</v>
      </c>
      <c r="G861" s="25">
        <v>1</v>
      </c>
      <c r="H861" s="118">
        <f t="shared" si="37"/>
        <v>2004</v>
      </c>
      <c r="I861" s="92" t="s">
        <v>1068</v>
      </c>
      <c r="J861" s="93"/>
    </row>
    <row r="862" spans="1:10" x14ac:dyDescent="0.2">
      <c r="A862" s="20">
        <v>1390</v>
      </c>
      <c r="B862" s="21" t="s">
        <v>308</v>
      </c>
      <c r="C862" s="21" t="s">
        <v>1336</v>
      </c>
      <c r="D862" s="22">
        <v>38417</v>
      </c>
      <c r="E862" s="64" t="s">
        <v>984</v>
      </c>
      <c r="F862" s="24" t="s">
        <v>985</v>
      </c>
      <c r="G862" s="25">
        <v>1</v>
      </c>
      <c r="H862" s="118">
        <f t="shared" si="37"/>
        <v>2005</v>
      </c>
      <c r="I862" s="92" t="s">
        <v>1068</v>
      </c>
      <c r="J862" s="93"/>
    </row>
    <row r="863" spans="1:10" x14ac:dyDescent="0.2">
      <c r="A863" s="20">
        <v>1696</v>
      </c>
      <c r="B863" s="21" t="s">
        <v>580</v>
      </c>
      <c r="C863" s="21" t="s">
        <v>1336</v>
      </c>
      <c r="D863" s="22">
        <v>40222</v>
      </c>
      <c r="E863" s="64" t="s">
        <v>984</v>
      </c>
      <c r="F863" s="24" t="s">
        <v>985</v>
      </c>
      <c r="G863" s="25">
        <v>1</v>
      </c>
      <c r="H863" s="118">
        <f t="shared" si="37"/>
        <v>2010</v>
      </c>
      <c r="I863" s="92" t="s">
        <v>1068</v>
      </c>
      <c r="J863" s="93"/>
    </row>
    <row r="864" spans="1:10" x14ac:dyDescent="0.2">
      <c r="A864" s="20">
        <v>1694</v>
      </c>
      <c r="B864" s="21" t="s">
        <v>578</v>
      </c>
      <c r="C864" s="21" t="s">
        <v>1336</v>
      </c>
      <c r="D864" s="22">
        <v>40222</v>
      </c>
      <c r="E864" s="64" t="s">
        <v>984</v>
      </c>
      <c r="F864" s="24" t="s">
        <v>985</v>
      </c>
      <c r="G864" s="25">
        <v>1</v>
      </c>
      <c r="H864" s="118">
        <f t="shared" si="37"/>
        <v>2010</v>
      </c>
      <c r="I864" s="92" t="s">
        <v>1068</v>
      </c>
      <c r="J864" s="93"/>
    </row>
    <row r="865" spans="1:10" x14ac:dyDescent="0.2">
      <c r="A865" s="20">
        <v>1153</v>
      </c>
      <c r="B865" s="21" t="s">
        <v>170</v>
      </c>
      <c r="C865" s="21" t="s">
        <v>1336</v>
      </c>
      <c r="D865" s="22">
        <v>38100</v>
      </c>
      <c r="E865" s="64" t="s">
        <v>984</v>
      </c>
      <c r="F865" s="24" t="s">
        <v>985</v>
      </c>
      <c r="G865" s="25">
        <v>1</v>
      </c>
      <c r="H865" s="118">
        <f t="shared" si="37"/>
        <v>2004</v>
      </c>
      <c r="I865" s="92" t="s">
        <v>1068</v>
      </c>
      <c r="J865" s="93"/>
    </row>
    <row r="866" spans="1:10" x14ac:dyDescent="0.2">
      <c r="A866" s="20">
        <v>1554</v>
      </c>
      <c r="B866" s="21" t="s">
        <v>451</v>
      </c>
      <c r="C866" s="21" t="s">
        <v>1336</v>
      </c>
      <c r="D866" s="22">
        <v>39466</v>
      </c>
      <c r="E866" s="64" t="s">
        <v>984</v>
      </c>
      <c r="F866" s="24" t="s">
        <v>985</v>
      </c>
      <c r="G866" s="25">
        <v>1</v>
      </c>
      <c r="H866" s="118">
        <f t="shared" si="37"/>
        <v>2008</v>
      </c>
      <c r="I866" s="92" t="s">
        <v>1068</v>
      </c>
      <c r="J866" s="93"/>
    </row>
    <row r="867" spans="1:10" x14ac:dyDescent="0.2">
      <c r="A867" s="20">
        <v>1016</v>
      </c>
      <c r="B867" s="21" t="s">
        <v>37</v>
      </c>
      <c r="C867" s="21" t="s">
        <v>1336</v>
      </c>
      <c r="D867" s="22">
        <v>37675</v>
      </c>
      <c r="E867" s="64" t="s">
        <v>984</v>
      </c>
      <c r="F867" s="24" t="s">
        <v>985</v>
      </c>
      <c r="G867" s="25">
        <v>1</v>
      </c>
      <c r="H867" s="118">
        <f t="shared" si="37"/>
        <v>2003</v>
      </c>
      <c r="I867" s="92" t="s">
        <v>1068</v>
      </c>
      <c r="J867" s="93"/>
    </row>
    <row r="868" spans="1:10" x14ac:dyDescent="0.2">
      <c r="A868" s="27" t="s">
        <v>1069</v>
      </c>
      <c r="B868" s="29" t="s">
        <v>1043</v>
      </c>
      <c r="C868" s="21" t="s">
        <v>1336</v>
      </c>
      <c r="D868" s="28">
        <v>42064</v>
      </c>
      <c r="E868" s="64" t="s">
        <v>984</v>
      </c>
      <c r="F868" s="24" t="s">
        <v>985</v>
      </c>
      <c r="G868" s="25">
        <v>1</v>
      </c>
      <c r="H868" s="118">
        <f t="shared" si="37"/>
        <v>2015</v>
      </c>
      <c r="I868" s="92" t="s">
        <v>1068</v>
      </c>
      <c r="J868" s="93"/>
    </row>
    <row r="869" spans="1:10" x14ac:dyDescent="0.2">
      <c r="A869" s="20">
        <v>1742</v>
      </c>
      <c r="B869" s="21" t="s">
        <v>622</v>
      </c>
      <c r="C869" s="21" t="s">
        <v>1336</v>
      </c>
      <c r="D869" s="22">
        <v>40222</v>
      </c>
      <c r="E869" s="64" t="s">
        <v>984</v>
      </c>
      <c r="F869" s="24" t="s">
        <v>985</v>
      </c>
      <c r="G869" s="25">
        <v>1</v>
      </c>
      <c r="H869" s="118">
        <f t="shared" si="37"/>
        <v>2010</v>
      </c>
      <c r="I869" s="92" t="s">
        <v>1068</v>
      </c>
      <c r="J869" s="93"/>
    </row>
    <row r="870" spans="1:10" x14ac:dyDescent="0.2">
      <c r="A870" s="20">
        <v>1404</v>
      </c>
      <c r="B870" s="21" t="s">
        <v>322</v>
      </c>
      <c r="C870" s="21" t="s">
        <v>1336</v>
      </c>
      <c r="D870" s="22">
        <v>38417</v>
      </c>
      <c r="E870" s="64" t="s">
        <v>984</v>
      </c>
      <c r="F870" s="24" t="s">
        <v>985</v>
      </c>
      <c r="G870" s="25">
        <v>1</v>
      </c>
      <c r="H870" s="118">
        <f t="shared" si="37"/>
        <v>2005</v>
      </c>
      <c r="I870" s="92" t="s">
        <v>1068</v>
      </c>
      <c r="J870" s="93"/>
    </row>
    <row r="871" spans="1:10" x14ac:dyDescent="0.2">
      <c r="A871" s="87"/>
      <c r="B871" s="43" t="s">
        <v>1695</v>
      </c>
      <c r="C871" s="43" t="s">
        <v>1530</v>
      </c>
      <c r="D871" s="34">
        <v>44622</v>
      </c>
      <c r="E871" s="64" t="s">
        <v>984</v>
      </c>
      <c r="F871" s="24" t="s">
        <v>985</v>
      </c>
      <c r="G871" s="25">
        <v>1</v>
      </c>
      <c r="H871" s="118">
        <f t="shared" si="37"/>
        <v>2022</v>
      </c>
      <c r="I871" s="43"/>
      <c r="J871" s="94"/>
    </row>
    <row r="872" spans="1:10" x14ac:dyDescent="0.2">
      <c r="A872" s="87"/>
      <c r="B872" s="43" t="s">
        <v>1696</v>
      </c>
      <c r="C872" s="43" t="s">
        <v>1530</v>
      </c>
      <c r="D872" s="34">
        <v>44622</v>
      </c>
      <c r="E872" s="64" t="s">
        <v>984</v>
      </c>
      <c r="F872" s="24" t="s">
        <v>985</v>
      </c>
      <c r="G872" s="25">
        <v>1</v>
      </c>
      <c r="H872" s="118">
        <f t="shared" si="37"/>
        <v>2022</v>
      </c>
      <c r="I872" s="43"/>
      <c r="J872" s="94"/>
    </row>
    <row r="873" spans="1:10" x14ac:dyDescent="0.2">
      <c r="A873" s="35"/>
      <c r="B873" s="21" t="s">
        <v>1529</v>
      </c>
      <c r="C873" s="21" t="s">
        <v>1530</v>
      </c>
      <c r="D873" s="34">
        <v>44255</v>
      </c>
      <c r="E873" s="64" t="s">
        <v>984</v>
      </c>
      <c r="F873" s="24" t="s">
        <v>985</v>
      </c>
      <c r="G873" s="25">
        <v>1</v>
      </c>
      <c r="H873" s="118">
        <v>2021</v>
      </c>
      <c r="I873" s="36"/>
      <c r="J873" s="95"/>
    </row>
    <row r="874" spans="1:10" x14ac:dyDescent="0.2">
      <c r="A874" s="35"/>
      <c r="B874" s="43" t="s">
        <v>1640</v>
      </c>
      <c r="C874" s="43" t="s">
        <v>1530</v>
      </c>
      <c r="D874" s="34">
        <v>44336</v>
      </c>
      <c r="E874" s="64" t="s">
        <v>984</v>
      </c>
      <c r="F874" s="24" t="s">
        <v>985</v>
      </c>
      <c r="G874" s="25">
        <v>1</v>
      </c>
      <c r="H874" s="118">
        <f>YEAR(D874)</f>
        <v>2021</v>
      </c>
      <c r="I874" s="96"/>
      <c r="J874" s="95"/>
    </row>
    <row r="875" spans="1:10" x14ac:dyDescent="0.2">
      <c r="A875" s="35"/>
      <c r="B875" s="21" t="s">
        <v>1534</v>
      </c>
      <c r="C875" s="21" t="s">
        <v>1530</v>
      </c>
      <c r="D875" s="34">
        <v>44255</v>
      </c>
      <c r="E875" s="64" t="s">
        <v>984</v>
      </c>
      <c r="F875" s="24" t="s">
        <v>985</v>
      </c>
      <c r="G875" s="25">
        <v>1</v>
      </c>
      <c r="H875" s="118">
        <v>2021</v>
      </c>
      <c r="I875" s="36"/>
      <c r="J875" s="95"/>
    </row>
    <row r="876" spans="1:10" x14ac:dyDescent="0.2">
      <c r="A876" s="35"/>
      <c r="B876" s="21" t="s">
        <v>1531</v>
      </c>
      <c r="C876" s="21" t="s">
        <v>1530</v>
      </c>
      <c r="D876" s="34">
        <v>44255</v>
      </c>
      <c r="E876" s="64" t="s">
        <v>984</v>
      </c>
      <c r="F876" s="24" t="s">
        <v>985</v>
      </c>
      <c r="G876" s="25">
        <v>1</v>
      </c>
      <c r="H876" s="118">
        <v>2021</v>
      </c>
      <c r="I876" s="36"/>
      <c r="J876" s="95"/>
    </row>
    <row r="877" spans="1:10" x14ac:dyDescent="0.2">
      <c r="A877" s="35"/>
      <c r="B877" s="21" t="s">
        <v>1533</v>
      </c>
      <c r="C877" s="21" t="s">
        <v>1530</v>
      </c>
      <c r="D877" s="34">
        <v>44255</v>
      </c>
      <c r="E877" s="64" t="s">
        <v>984</v>
      </c>
      <c r="F877" s="24" t="s">
        <v>985</v>
      </c>
      <c r="G877" s="25">
        <v>1</v>
      </c>
      <c r="H877" s="118">
        <v>2021</v>
      </c>
      <c r="I877" s="36"/>
      <c r="J877" s="95"/>
    </row>
    <row r="878" spans="1:10" x14ac:dyDescent="0.2">
      <c r="A878" s="87"/>
      <c r="B878" s="43" t="s">
        <v>1072</v>
      </c>
      <c r="C878" s="43" t="s">
        <v>1530</v>
      </c>
      <c r="D878" s="34">
        <v>44622</v>
      </c>
      <c r="E878" s="64" t="s">
        <v>984</v>
      </c>
      <c r="F878" s="24" t="s">
        <v>985</v>
      </c>
      <c r="G878" s="25">
        <v>1</v>
      </c>
      <c r="H878" s="118">
        <f>YEAR(D878)</f>
        <v>2022</v>
      </c>
      <c r="I878" s="43"/>
      <c r="J878" s="94"/>
    </row>
    <row r="879" spans="1:10" x14ac:dyDescent="0.2">
      <c r="A879" s="35"/>
      <c r="B879" s="21" t="s">
        <v>1532</v>
      </c>
      <c r="C879" s="21" t="s">
        <v>1530</v>
      </c>
      <c r="D879" s="34">
        <v>44255</v>
      </c>
      <c r="E879" s="64" t="s">
        <v>984</v>
      </c>
      <c r="F879" s="24" t="s">
        <v>985</v>
      </c>
      <c r="G879" s="25">
        <v>1</v>
      </c>
      <c r="H879" s="118">
        <v>2021</v>
      </c>
      <c r="I879" s="36"/>
      <c r="J879" s="95"/>
    </row>
    <row r="880" spans="1:10" x14ac:dyDescent="0.2">
      <c r="A880" s="87"/>
      <c r="B880" s="43" t="s">
        <v>1694</v>
      </c>
      <c r="C880" s="43" t="s">
        <v>1530</v>
      </c>
      <c r="D880" s="34">
        <v>44622</v>
      </c>
      <c r="E880" s="64" t="s">
        <v>984</v>
      </c>
      <c r="F880" s="24" t="s">
        <v>985</v>
      </c>
      <c r="G880" s="25">
        <v>1</v>
      </c>
      <c r="H880" s="118">
        <f>YEAR(D880)</f>
        <v>2022</v>
      </c>
      <c r="I880" s="43"/>
      <c r="J880" s="94"/>
    </row>
    <row r="881" spans="1:10" x14ac:dyDescent="0.2">
      <c r="A881" s="35"/>
      <c r="B881" s="43" t="s">
        <v>1641</v>
      </c>
      <c r="C881" s="43" t="s">
        <v>1530</v>
      </c>
      <c r="D881" s="34">
        <v>44336</v>
      </c>
      <c r="E881" s="64" t="s">
        <v>984</v>
      </c>
      <c r="F881" s="24" t="s">
        <v>985</v>
      </c>
      <c r="G881" s="25">
        <v>1</v>
      </c>
      <c r="H881" s="118">
        <f>YEAR(D881)</f>
        <v>2021</v>
      </c>
      <c r="I881" s="96"/>
      <c r="J881" s="95"/>
    </row>
    <row r="882" spans="1:10" x14ac:dyDescent="0.2">
      <c r="A882" s="35"/>
      <c r="B882" s="43" t="s">
        <v>1434</v>
      </c>
      <c r="C882" s="43" t="s">
        <v>1411</v>
      </c>
      <c r="D882" s="34">
        <v>43883</v>
      </c>
      <c r="E882" s="64" t="s">
        <v>984</v>
      </c>
      <c r="F882" s="24" t="s">
        <v>985</v>
      </c>
      <c r="G882" s="25">
        <v>1</v>
      </c>
      <c r="H882" s="118">
        <v>2020</v>
      </c>
      <c r="I882" s="96"/>
      <c r="J882" s="95"/>
    </row>
    <row r="883" spans="1:10" x14ac:dyDescent="0.2">
      <c r="A883" s="35"/>
      <c r="B883" s="43" t="s">
        <v>1412</v>
      </c>
      <c r="C883" s="43" t="s">
        <v>1411</v>
      </c>
      <c r="D883" s="34">
        <v>43883</v>
      </c>
      <c r="E883" s="64" t="s">
        <v>984</v>
      </c>
      <c r="F883" s="24" t="s">
        <v>985</v>
      </c>
      <c r="G883" s="25">
        <v>1</v>
      </c>
      <c r="H883" s="118">
        <v>2020</v>
      </c>
      <c r="I883" s="96"/>
      <c r="J883" s="95"/>
    </row>
    <row r="884" spans="1:10" x14ac:dyDescent="0.2">
      <c r="A884" s="35"/>
      <c r="B884" s="43" t="s">
        <v>1410</v>
      </c>
      <c r="C884" s="43" t="s">
        <v>1411</v>
      </c>
      <c r="D884" s="34">
        <v>43883</v>
      </c>
      <c r="E884" s="64" t="s">
        <v>984</v>
      </c>
      <c r="F884" s="24" t="s">
        <v>985</v>
      </c>
      <c r="G884" s="25">
        <v>1</v>
      </c>
      <c r="H884" s="118">
        <v>2020</v>
      </c>
      <c r="I884" s="96"/>
      <c r="J884" s="95"/>
    </row>
    <row r="885" spans="1:10" x14ac:dyDescent="0.2">
      <c r="A885" s="35"/>
      <c r="B885" s="43" t="s">
        <v>1426</v>
      </c>
      <c r="C885" s="43" t="s">
        <v>1411</v>
      </c>
      <c r="D885" s="34">
        <v>43883</v>
      </c>
      <c r="E885" s="64" t="s">
        <v>984</v>
      </c>
      <c r="F885" s="24" t="s">
        <v>985</v>
      </c>
      <c r="G885" s="25">
        <v>1</v>
      </c>
      <c r="H885" s="118">
        <v>2020</v>
      </c>
      <c r="I885" s="96"/>
      <c r="J885" s="95"/>
    </row>
    <row r="886" spans="1:10" x14ac:dyDescent="0.2">
      <c r="A886" s="35"/>
      <c r="B886" s="43" t="s">
        <v>1427</v>
      </c>
      <c r="C886" s="43" t="s">
        <v>1411</v>
      </c>
      <c r="D886" s="34">
        <v>43883</v>
      </c>
      <c r="E886" s="64" t="s">
        <v>984</v>
      </c>
      <c r="F886" s="24" t="s">
        <v>985</v>
      </c>
      <c r="G886" s="25">
        <v>1</v>
      </c>
      <c r="H886" s="118">
        <v>2020</v>
      </c>
      <c r="I886" s="96"/>
      <c r="J886" s="95"/>
    </row>
    <row r="887" spans="1:10" x14ac:dyDescent="0.2">
      <c r="A887" s="35"/>
      <c r="B887" s="43" t="s">
        <v>1422</v>
      </c>
      <c r="C887" s="43" t="s">
        <v>1411</v>
      </c>
      <c r="D887" s="34">
        <v>43883</v>
      </c>
      <c r="E887" s="64" t="s">
        <v>984</v>
      </c>
      <c r="F887" s="24" t="s">
        <v>985</v>
      </c>
      <c r="G887" s="25">
        <v>1</v>
      </c>
      <c r="H887" s="118">
        <v>2020</v>
      </c>
      <c r="I887" s="96"/>
      <c r="J887" s="95"/>
    </row>
    <row r="888" spans="1:10" x14ac:dyDescent="0.2">
      <c r="A888" s="27" t="s">
        <v>1069</v>
      </c>
      <c r="B888" s="43" t="s">
        <v>1044</v>
      </c>
      <c r="C888" s="43" t="s">
        <v>656</v>
      </c>
      <c r="D888" s="28">
        <v>42064</v>
      </c>
      <c r="E888" s="64" t="s">
        <v>984</v>
      </c>
      <c r="F888" s="24" t="s">
        <v>985</v>
      </c>
      <c r="G888" s="25">
        <v>1</v>
      </c>
      <c r="H888" s="118">
        <f>YEAR(D888)</f>
        <v>2015</v>
      </c>
      <c r="I888" s="96"/>
      <c r="J888" s="95"/>
    </row>
    <row r="889" spans="1:10" x14ac:dyDescent="0.2">
      <c r="A889" s="30" t="s">
        <v>781</v>
      </c>
      <c r="B889" s="29" t="s">
        <v>949</v>
      </c>
      <c r="C889" s="26" t="s">
        <v>656</v>
      </c>
      <c r="D889" s="28">
        <v>40600</v>
      </c>
      <c r="E889" s="64" t="s">
        <v>984</v>
      </c>
      <c r="F889" s="24" t="s">
        <v>985</v>
      </c>
      <c r="G889" s="31">
        <v>1</v>
      </c>
      <c r="H889" s="118">
        <f>YEAR(D889)</f>
        <v>2011</v>
      </c>
      <c r="I889" s="36"/>
      <c r="J889" s="95"/>
    </row>
    <row r="890" spans="1:10" x14ac:dyDescent="0.2">
      <c r="A890" s="30" t="s">
        <v>781</v>
      </c>
      <c r="B890" s="29" t="s">
        <v>934</v>
      </c>
      <c r="C890" s="26" t="s">
        <v>656</v>
      </c>
      <c r="D890" s="28">
        <v>40600</v>
      </c>
      <c r="E890" s="64" t="s">
        <v>984</v>
      </c>
      <c r="F890" s="24" t="s">
        <v>985</v>
      </c>
      <c r="G890" s="31">
        <v>1</v>
      </c>
      <c r="H890" s="118">
        <f>YEAR(D890)</f>
        <v>2011</v>
      </c>
      <c r="I890" s="96"/>
      <c r="J890" s="95"/>
    </row>
    <row r="891" spans="1:10" x14ac:dyDescent="0.2">
      <c r="A891" s="30" t="s">
        <v>781</v>
      </c>
      <c r="B891" s="29" t="s">
        <v>832</v>
      </c>
      <c r="C891" s="26" t="s">
        <v>656</v>
      </c>
      <c r="D891" s="28">
        <v>41468</v>
      </c>
      <c r="E891" s="64" t="s">
        <v>984</v>
      </c>
      <c r="F891" s="24" t="s">
        <v>985</v>
      </c>
      <c r="G891" s="31">
        <v>1</v>
      </c>
      <c r="H891" s="118">
        <f>YEAR(D891)</f>
        <v>2013</v>
      </c>
      <c r="I891" s="36"/>
      <c r="J891" s="95"/>
    </row>
    <row r="892" spans="1:10" x14ac:dyDescent="0.2">
      <c r="A892" s="20">
        <v>1804</v>
      </c>
      <c r="B892" s="21" t="s">
        <v>687</v>
      </c>
      <c r="C892" s="26" t="s">
        <v>656</v>
      </c>
      <c r="D892" s="22">
        <v>40607</v>
      </c>
      <c r="E892" s="64" t="s">
        <v>984</v>
      </c>
      <c r="F892" s="24" t="s">
        <v>985</v>
      </c>
      <c r="G892" s="25">
        <v>1</v>
      </c>
      <c r="H892" s="118">
        <f>YEAR(D892)</f>
        <v>2011</v>
      </c>
      <c r="I892" s="96"/>
      <c r="J892" s="95"/>
    </row>
    <row r="893" spans="1:10" x14ac:dyDescent="0.2">
      <c r="A893" s="35"/>
      <c r="B893" s="43" t="s">
        <v>1424</v>
      </c>
      <c r="C893" s="43" t="s">
        <v>656</v>
      </c>
      <c r="D893" s="34">
        <v>43883</v>
      </c>
      <c r="E893" s="64" t="s">
        <v>984</v>
      </c>
      <c r="F893" s="24" t="s">
        <v>985</v>
      </c>
      <c r="G893" s="25">
        <v>1</v>
      </c>
      <c r="H893" s="118">
        <v>2020</v>
      </c>
      <c r="I893" s="36"/>
      <c r="J893" s="95"/>
    </row>
    <row r="894" spans="1:10" x14ac:dyDescent="0.2">
      <c r="A894" s="20">
        <v>1579</v>
      </c>
      <c r="B894" s="21" t="s">
        <v>474</v>
      </c>
      <c r="C894" s="26" t="s">
        <v>656</v>
      </c>
      <c r="D894" s="22">
        <v>39466</v>
      </c>
      <c r="E894" s="64" t="s">
        <v>984</v>
      </c>
      <c r="F894" s="24" t="s">
        <v>985</v>
      </c>
      <c r="G894" s="25">
        <v>1</v>
      </c>
      <c r="H894" s="118">
        <f>YEAR(D894)</f>
        <v>2008</v>
      </c>
      <c r="I894" s="36"/>
      <c r="J894" s="95"/>
    </row>
    <row r="895" spans="1:10" x14ac:dyDescent="0.2">
      <c r="A895" s="20">
        <v>1431</v>
      </c>
      <c r="B895" s="21" t="s">
        <v>335</v>
      </c>
      <c r="C895" s="26" t="s">
        <v>656</v>
      </c>
      <c r="D895" s="22">
        <v>39837</v>
      </c>
      <c r="E895" s="64" t="s">
        <v>984</v>
      </c>
      <c r="F895" s="24" t="s">
        <v>985</v>
      </c>
      <c r="G895" s="25">
        <v>1</v>
      </c>
      <c r="H895" s="118">
        <f>YEAR(D895)</f>
        <v>2009</v>
      </c>
      <c r="I895" s="36"/>
      <c r="J895" s="95"/>
    </row>
    <row r="896" spans="1:10" x14ac:dyDescent="0.2">
      <c r="A896" s="20">
        <v>1845</v>
      </c>
      <c r="B896" s="21" t="s">
        <v>728</v>
      </c>
      <c r="C896" s="26" t="s">
        <v>656</v>
      </c>
      <c r="D896" s="22">
        <v>40950</v>
      </c>
      <c r="E896" s="64" t="s">
        <v>984</v>
      </c>
      <c r="F896" s="24" t="s">
        <v>985</v>
      </c>
      <c r="G896" s="25">
        <v>1</v>
      </c>
      <c r="H896" s="118">
        <f>YEAR(D896)</f>
        <v>2012</v>
      </c>
      <c r="I896" s="96"/>
      <c r="J896" s="95"/>
    </row>
    <row r="897" spans="1:10" x14ac:dyDescent="0.2">
      <c r="A897" s="35"/>
      <c r="B897" s="43" t="s">
        <v>1554</v>
      </c>
      <c r="C897" s="43" t="s">
        <v>656</v>
      </c>
      <c r="D897" s="34">
        <v>44255</v>
      </c>
      <c r="E897" s="64" t="s">
        <v>984</v>
      </c>
      <c r="F897" s="24" t="s">
        <v>985</v>
      </c>
      <c r="G897" s="25">
        <v>1</v>
      </c>
      <c r="H897" s="118">
        <v>2021</v>
      </c>
      <c r="I897" s="36"/>
      <c r="J897" s="95"/>
    </row>
    <row r="898" spans="1:10" x14ac:dyDescent="0.2">
      <c r="A898" s="35"/>
      <c r="B898" s="43" t="s">
        <v>1399</v>
      </c>
      <c r="C898" s="43" t="s">
        <v>656</v>
      </c>
      <c r="D898" s="34">
        <v>43883</v>
      </c>
      <c r="E898" s="64" t="s">
        <v>984</v>
      </c>
      <c r="F898" s="24" t="s">
        <v>985</v>
      </c>
      <c r="G898" s="25">
        <v>1</v>
      </c>
      <c r="H898" s="118">
        <v>2020</v>
      </c>
      <c r="I898" s="96"/>
      <c r="J898" s="95"/>
    </row>
    <row r="899" spans="1:10" x14ac:dyDescent="0.2">
      <c r="A899" s="20">
        <v>1128</v>
      </c>
      <c r="B899" s="21" t="s">
        <v>149</v>
      </c>
      <c r="C899" s="26" t="s">
        <v>656</v>
      </c>
      <c r="D899" s="22">
        <v>37324</v>
      </c>
      <c r="E899" s="64" t="s">
        <v>984</v>
      </c>
      <c r="F899" s="24" t="s">
        <v>985</v>
      </c>
      <c r="G899" s="25">
        <v>1</v>
      </c>
      <c r="H899" s="118">
        <f>YEAR(D899)</f>
        <v>2002</v>
      </c>
      <c r="I899" s="96"/>
      <c r="J899" s="95"/>
    </row>
    <row r="900" spans="1:10" x14ac:dyDescent="0.2">
      <c r="A900" s="27" t="s">
        <v>1069</v>
      </c>
      <c r="B900" s="29" t="s">
        <v>1159</v>
      </c>
      <c r="C900" s="26" t="s">
        <v>656</v>
      </c>
      <c r="D900" s="28">
        <v>42637</v>
      </c>
      <c r="E900" s="78" t="s">
        <v>984</v>
      </c>
      <c r="F900" s="31" t="s">
        <v>985</v>
      </c>
      <c r="G900" s="25">
        <v>1</v>
      </c>
      <c r="H900" s="118">
        <f>YEAR(D900)</f>
        <v>2016</v>
      </c>
      <c r="I900" s="36"/>
      <c r="J900" s="95"/>
    </row>
    <row r="901" spans="1:10" x14ac:dyDescent="0.2">
      <c r="A901" s="35"/>
      <c r="B901" s="43" t="s">
        <v>1550</v>
      </c>
      <c r="C901" s="43" t="s">
        <v>656</v>
      </c>
      <c r="D901" s="34">
        <v>44255</v>
      </c>
      <c r="E901" s="64" t="s">
        <v>984</v>
      </c>
      <c r="F901" s="24" t="s">
        <v>985</v>
      </c>
      <c r="G901" s="25">
        <v>1</v>
      </c>
      <c r="H901" s="118">
        <v>2021</v>
      </c>
      <c r="I901" s="96"/>
      <c r="J901" s="95"/>
    </row>
    <row r="902" spans="1:10" x14ac:dyDescent="0.2">
      <c r="A902" s="20">
        <v>1421</v>
      </c>
      <c r="B902" s="21" t="s">
        <v>433</v>
      </c>
      <c r="C902" s="26" t="s">
        <v>656</v>
      </c>
      <c r="D902" s="22">
        <v>39131</v>
      </c>
      <c r="E902" s="64" t="s">
        <v>984</v>
      </c>
      <c r="F902" s="24" t="s">
        <v>985</v>
      </c>
      <c r="G902" s="25">
        <v>1</v>
      </c>
      <c r="H902" s="118">
        <f>YEAR(D902)</f>
        <v>2007</v>
      </c>
      <c r="I902" s="36"/>
      <c r="J902" s="95"/>
    </row>
    <row r="903" spans="1:10" x14ac:dyDescent="0.2">
      <c r="A903" s="35"/>
      <c r="B903" s="43" t="s">
        <v>1406</v>
      </c>
      <c r="C903" s="43" t="s">
        <v>656</v>
      </c>
      <c r="D903" s="34">
        <v>43883</v>
      </c>
      <c r="E903" s="64" t="s">
        <v>984</v>
      </c>
      <c r="F903" s="24" t="s">
        <v>985</v>
      </c>
      <c r="G903" s="25">
        <v>1</v>
      </c>
      <c r="H903" s="118">
        <v>2020</v>
      </c>
      <c r="I903" s="96"/>
      <c r="J903" s="95"/>
    </row>
    <row r="904" spans="1:10" x14ac:dyDescent="0.2">
      <c r="A904" s="20">
        <v>1843</v>
      </c>
      <c r="B904" s="21" t="s">
        <v>726</v>
      </c>
      <c r="C904" s="26" t="s">
        <v>656</v>
      </c>
      <c r="D904" s="22">
        <v>40950</v>
      </c>
      <c r="E904" s="64" t="s">
        <v>984</v>
      </c>
      <c r="F904" s="24" t="s">
        <v>985</v>
      </c>
      <c r="G904" s="25">
        <v>1</v>
      </c>
      <c r="H904" s="118">
        <f>YEAR(D904)</f>
        <v>2012</v>
      </c>
      <c r="I904" s="96"/>
      <c r="J904" s="95"/>
    </row>
    <row r="905" spans="1:10" x14ac:dyDescent="0.2">
      <c r="A905" s="20">
        <v>1839</v>
      </c>
      <c r="B905" s="21" t="s">
        <v>722</v>
      </c>
      <c r="C905" s="26" t="s">
        <v>656</v>
      </c>
      <c r="D905" s="22">
        <v>40950</v>
      </c>
      <c r="E905" s="64" t="s">
        <v>984</v>
      </c>
      <c r="F905" s="24" t="s">
        <v>985</v>
      </c>
      <c r="G905" s="25">
        <v>1</v>
      </c>
      <c r="H905" s="118">
        <f>YEAR(D905)</f>
        <v>2012</v>
      </c>
      <c r="I905" s="36"/>
      <c r="J905" s="95"/>
    </row>
    <row r="906" spans="1:10" x14ac:dyDescent="0.2">
      <c r="A906" s="20">
        <v>1835</v>
      </c>
      <c r="B906" s="21" t="s">
        <v>718</v>
      </c>
      <c r="C906" s="26" t="s">
        <v>656</v>
      </c>
      <c r="D906" s="22">
        <v>40950</v>
      </c>
      <c r="E906" s="64" t="s">
        <v>984</v>
      </c>
      <c r="F906" s="24" t="s">
        <v>985</v>
      </c>
      <c r="G906" s="25">
        <v>1</v>
      </c>
      <c r="H906" s="118">
        <f>YEAR(D906)</f>
        <v>2012</v>
      </c>
      <c r="I906" s="36"/>
      <c r="J906" s="95"/>
    </row>
    <row r="907" spans="1:10" x14ac:dyDescent="0.2">
      <c r="A907" s="30" t="s">
        <v>781</v>
      </c>
      <c r="B907" s="29" t="s">
        <v>826</v>
      </c>
      <c r="C907" s="26" t="s">
        <v>656</v>
      </c>
      <c r="D907" s="28">
        <v>41706</v>
      </c>
      <c r="E907" s="64" t="s">
        <v>984</v>
      </c>
      <c r="F907" s="24" t="s">
        <v>985</v>
      </c>
      <c r="G907" s="31">
        <v>1</v>
      </c>
      <c r="H907" s="118">
        <f>YEAR(D907)</f>
        <v>2014</v>
      </c>
      <c r="I907" s="36"/>
      <c r="J907" s="95"/>
    </row>
    <row r="908" spans="1:10" x14ac:dyDescent="0.2">
      <c r="A908" s="27" t="s">
        <v>1069</v>
      </c>
      <c r="B908" s="29" t="s">
        <v>1045</v>
      </c>
      <c r="C908" s="26" t="s">
        <v>656</v>
      </c>
      <c r="D908" s="28">
        <v>42064</v>
      </c>
      <c r="E908" s="64" t="s">
        <v>984</v>
      </c>
      <c r="F908" s="24" t="s">
        <v>985</v>
      </c>
      <c r="G908" s="25">
        <v>1</v>
      </c>
      <c r="H908" s="118">
        <f>YEAR(D908)</f>
        <v>2015</v>
      </c>
      <c r="I908" s="36"/>
      <c r="J908" s="95"/>
    </row>
    <row r="909" spans="1:10" x14ac:dyDescent="0.2">
      <c r="A909" s="35"/>
      <c r="B909" s="43" t="s">
        <v>1537</v>
      </c>
      <c r="C909" s="43" t="s">
        <v>656</v>
      </c>
      <c r="D909" s="34">
        <v>44255</v>
      </c>
      <c r="E909" s="64" t="s">
        <v>984</v>
      </c>
      <c r="F909" s="24" t="s">
        <v>985</v>
      </c>
      <c r="G909" s="25">
        <v>1</v>
      </c>
      <c r="H909" s="118">
        <v>2021</v>
      </c>
      <c r="I909" s="96"/>
      <c r="J909" s="95"/>
    </row>
    <row r="910" spans="1:10" x14ac:dyDescent="0.2">
      <c r="A910" s="27" t="s">
        <v>1069</v>
      </c>
      <c r="B910" s="29" t="s">
        <v>1082</v>
      </c>
      <c r="C910" s="26" t="s">
        <v>656</v>
      </c>
      <c r="D910" s="28">
        <v>42413</v>
      </c>
      <c r="E910" s="64" t="s">
        <v>984</v>
      </c>
      <c r="F910" s="24" t="s">
        <v>985</v>
      </c>
      <c r="G910" s="25">
        <v>1</v>
      </c>
      <c r="H910" s="118">
        <f t="shared" ref="H910:H916" si="38">YEAR(D910)</f>
        <v>2016</v>
      </c>
      <c r="I910" s="36"/>
      <c r="J910" s="95"/>
    </row>
    <row r="911" spans="1:10" x14ac:dyDescent="0.2">
      <c r="A911" s="20">
        <v>1710</v>
      </c>
      <c r="B911" s="21" t="s">
        <v>592</v>
      </c>
      <c r="C911" s="26" t="s">
        <v>656</v>
      </c>
      <c r="D911" s="22">
        <v>40131</v>
      </c>
      <c r="E911" s="64" t="s">
        <v>984</v>
      </c>
      <c r="F911" s="24" t="s">
        <v>985</v>
      </c>
      <c r="G911" s="25">
        <v>1</v>
      </c>
      <c r="H911" s="118">
        <f t="shared" si="38"/>
        <v>2009</v>
      </c>
      <c r="I911" s="36"/>
      <c r="J911" s="95"/>
    </row>
    <row r="912" spans="1:10" x14ac:dyDescent="0.2">
      <c r="A912" s="20">
        <v>1068</v>
      </c>
      <c r="B912" s="21" t="s">
        <v>89</v>
      </c>
      <c r="C912" s="26" t="s">
        <v>656</v>
      </c>
      <c r="D912" s="22">
        <v>37660</v>
      </c>
      <c r="E912" s="64" t="s">
        <v>984</v>
      </c>
      <c r="F912" s="24" t="s">
        <v>985</v>
      </c>
      <c r="G912" s="25">
        <v>1</v>
      </c>
      <c r="H912" s="118">
        <f t="shared" si="38"/>
        <v>2003</v>
      </c>
      <c r="I912" s="36"/>
      <c r="J912" s="95"/>
    </row>
    <row r="913" spans="1:10" x14ac:dyDescent="0.2">
      <c r="A913" s="30" t="s">
        <v>781</v>
      </c>
      <c r="B913" s="29" t="s">
        <v>889</v>
      </c>
      <c r="C913" s="26" t="s">
        <v>656</v>
      </c>
      <c r="D913" s="28">
        <v>41328</v>
      </c>
      <c r="E913" s="64" t="s">
        <v>984</v>
      </c>
      <c r="F913" s="24" t="s">
        <v>985</v>
      </c>
      <c r="G913" s="31">
        <v>1</v>
      </c>
      <c r="H913" s="118">
        <f t="shared" si="38"/>
        <v>2013</v>
      </c>
      <c r="I913" s="36"/>
      <c r="J913" s="95"/>
    </row>
    <row r="914" spans="1:10" x14ac:dyDescent="0.2">
      <c r="A914" s="20">
        <v>1423</v>
      </c>
      <c r="B914" s="21" t="s">
        <v>334</v>
      </c>
      <c r="C914" s="26" t="s">
        <v>656</v>
      </c>
      <c r="D914" s="22">
        <v>39124</v>
      </c>
      <c r="E914" s="64" t="s">
        <v>984</v>
      </c>
      <c r="F914" s="24" t="s">
        <v>985</v>
      </c>
      <c r="G914" s="25">
        <v>1</v>
      </c>
      <c r="H914" s="118">
        <f t="shared" si="38"/>
        <v>2007</v>
      </c>
      <c r="I914" s="96"/>
      <c r="J914" s="95"/>
    </row>
    <row r="915" spans="1:10" x14ac:dyDescent="0.2">
      <c r="A915" s="27" t="s">
        <v>1069</v>
      </c>
      <c r="B915" s="29" t="s">
        <v>1134</v>
      </c>
      <c r="C915" s="26" t="s">
        <v>656</v>
      </c>
      <c r="D915" s="28">
        <v>41847</v>
      </c>
      <c r="E915" s="64" t="s">
        <v>984</v>
      </c>
      <c r="F915" s="24" t="s">
        <v>985</v>
      </c>
      <c r="G915" s="25">
        <v>1</v>
      </c>
      <c r="H915" s="118">
        <f t="shared" si="38"/>
        <v>2014</v>
      </c>
      <c r="I915" s="36"/>
      <c r="J915" s="95"/>
    </row>
    <row r="916" spans="1:10" x14ac:dyDescent="0.2">
      <c r="A916" s="30" t="s">
        <v>781</v>
      </c>
      <c r="B916" s="29" t="s">
        <v>856</v>
      </c>
      <c r="C916" s="26" t="s">
        <v>656</v>
      </c>
      <c r="D916" s="28">
        <v>41468</v>
      </c>
      <c r="E916" s="64" t="s">
        <v>984</v>
      </c>
      <c r="F916" s="24" t="s">
        <v>985</v>
      </c>
      <c r="G916" s="31">
        <v>1</v>
      </c>
      <c r="H916" s="118">
        <f t="shared" si="38"/>
        <v>2013</v>
      </c>
      <c r="I916" s="96"/>
      <c r="J916" s="95"/>
    </row>
    <row r="917" spans="1:10" x14ac:dyDescent="0.2">
      <c r="A917" s="35"/>
      <c r="B917" s="43" t="s">
        <v>1546</v>
      </c>
      <c r="C917" s="43" t="s">
        <v>656</v>
      </c>
      <c r="D917" s="34">
        <v>44255</v>
      </c>
      <c r="E917" s="64" t="s">
        <v>984</v>
      </c>
      <c r="F917" s="24" t="s">
        <v>985</v>
      </c>
      <c r="G917" s="25">
        <v>1</v>
      </c>
      <c r="H917" s="118">
        <v>2021</v>
      </c>
      <c r="I917" s="36"/>
      <c r="J917" s="95"/>
    </row>
    <row r="918" spans="1:10" x14ac:dyDescent="0.2">
      <c r="A918" s="35"/>
      <c r="B918" s="43" t="s">
        <v>1540</v>
      </c>
      <c r="C918" s="43" t="s">
        <v>656</v>
      </c>
      <c r="D918" s="34">
        <v>44255</v>
      </c>
      <c r="E918" s="64" t="s">
        <v>984</v>
      </c>
      <c r="F918" s="24" t="s">
        <v>985</v>
      </c>
      <c r="G918" s="25">
        <v>1</v>
      </c>
      <c r="H918" s="118">
        <v>2021</v>
      </c>
      <c r="I918" s="36"/>
      <c r="J918" s="95"/>
    </row>
    <row r="919" spans="1:10" x14ac:dyDescent="0.2">
      <c r="A919" s="30" t="s">
        <v>781</v>
      </c>
      <c r="B919" s="29" t="s">
        <v>938</v>
      </c>
      <c r="C919" s="26" t="s">
        <v>656</v>
      </c>
      <c r="D919" s="28">
        <v>40600</v>
      </c>
      <c r="E919" s="64" t="s">
        <v>984</v>
      </c>
      <c r="F919" s="24" t="s">
        <v>985</v>
      </c>
      <c r="G919" s="31">
        <v>1</v>
      </c>
      <c r="H919" s="118">
        <f>YEAR(D919)</f>
        <v>2011</v>
      </c>
      <c r="I919" s="96"/>
      <c r="J919" s="95"/>
    </row>
    <row r="920" spans="1:10" x14ac:dyDescent="0.2">
      <c r="A920" s="27" t="s">
        <v>1069</v>
      </c>
      <c r="B920" s="29" t="s">
        <v>1111</v>
      </c>
      <c r="C920" s="26" t="s">
        <v>656</v>
      </c>
      <c r="D920" s="28">
        <v>41847</v>
      </c>
      <c r="E920" s="64" t="s">
        <v>984</v>
      </c>
      <c r="F920" s="24" t="s">
        <v>985</v>
      </c>
      <c r="G920" s="25">
        <v>1</v>
      </c>
      <c r="H920" s="118">
        <f>YEAR(D920)</f>
        <v>2014</v>
      </c>
      <c r="I920" s="36"/>
      <c r="J920" s="95"/>
    </row>
    <row r="921" spans="1:10" x14ac:dyDescent="0.2">
      <c r="A921" s="20">
        <v>1226</v>
      </c>
      <c r="B921" s="21" t="s">
        <v>200</v>
      </c>
      <c r="C921" s="26" t="s">
        <v>656</v>
      </c>
      <c r="D921" s="22">
        <v>38045</v>
      </c>
      <c r="E921" s="64" t="s">
        <v>984</v>
      </c>
      <c r="F921" s="24" t="s">
        <v>985</v>
      </c>
      <c r="G921" s="25">
        <v>1</v>
      </c>
      <c r="H921" s="118">
        <f>YEAR(D921)</f>
        <v>2004</v>
      </c>
      <c r="I921" s="36"/>
      <c r="J921" s="95"/>
    </row>
    <row r="922" spans="1:10" x14ac:dyDescent="0.2">
      <c r="A922" s="20">
        <v>1586</v>
      </c>
      <c r="B922" s="21" t="s">
        <v>481</v>
      </c>
      <c r="C922" s="26" t="s">
        <v>656</v>
      </c>
      <c r="D922" s="22">
        <v>39837</v>
      </c>
      <c r="E922" s="64" t="s">
        <v>984</v>
      </c>
      <c r="F922" s="24" t="s">
        <v>985</v>
      </c>
      <c r="G922" s="25">
        <v>1</v>
      </c>
      <c r="H922" s="118">
        <f>YEAR(D922)</f>
        <v>2009</v>
      </c>
      <c r="I922" s="36"/>
      <c r="J922" s="95"/>
    </row>
    <row r="923" spans="1:10" x14ac:dyDescent="0.2">
      <c r="A923" s="27" t="s">
        <v>1069</v>
      </c>
      <c r="B923" s="29" t="s">
        <v>1165</v>
      </c>
      <c r="C923" s="26" t="s">
        <v>656</v>
      </c>
      <c r="D923" s="28">
        <v>42637</v>
      </c>
      <c r="E923" s="78" t="s">
        <v>984</v>
      </c>
      <c r="F923" s="31" t="s">
        <v>985</v>
      </c>
      <c r="G923" s="25">
        <v>1</v>
      </c>
      <c r="H923" s="118">
        <f>YEAR(D923)</f>
        <v>2016</v>
      </c>
      <c r="I923" s="36"/>
      <c r="J923" s="95"/>
    </row>
    <row r="924" spans="1:10" x14ac:dyDescent="0.2">
      <c r="A924" s="35"/>
      <c r="B924" s="43" t="s">
        <v>1393</v>
      </c>
      <c r="C924" s="43" t="s">
        <v>656</v>
      </c>
      <c r="D924" s="34">
        <v>43883</v>
      </c>
      <c r="E924" s="64" t="s">
        <v>984</v>
      </c>
      <c r="F924" s="24" t="s">
        <v>985</v>
      </c>
      <c r="G924" s="25">
        <v>1</v>
      </c>
      <c r="H924" s="118">
        <v>2020</v>
      </c>
      <c r="I924" s="36"/>
      <c r="J924" s="95"/>
    </row>
    <row r="925" spans="1:10" x14ac:dyDescent="0.2">
      <c r="A925" s="20">
        <v>1709</v>
      </c>
      <c r="B925" s="21" t="s">
        <v>591</v>
      </c>
      <c r="C925" s="26" t="s">
        <v>656</v>
      </c>
      <c r="D925" s="22">
        <v>40131</v>
      </c>
      <c r="E925" s="64" t="s">
        <v>984</v>
      </c>
      <c r="F925" s="24" t="s">
        <v>985</v>
      </c>
      <c r="G925" s="25">
        <v>1</v>
      </c>
      <c r="H925" s="118">
        <f>YEAR(D925)</f>
        <v>2009</v>
      </c>
      <c r="I925" s="36"/>
      <c r="J925" s="95"/>
    </row>
    <row r="926" spans="1:10" x14ac:dyDescent="0.2">
      <c r="A926" s="27" t="s">
        <v>1069</v>
      </c>
      <c r="B926" s="29" t="s">
        <v>1113</v>
      </c>
      <c r="C926" s="26" t="s">
        <v>656</v>
      </c>
      <c r="D926" s="28">
        <v>41847</v>
      </c>
      <c r="E926" s="64" t="s">
        <v>984</v>
      </c>
      <c r="F926" s="24" t="s">
        <v>985</v>
      </c>
      <c r="G926" s="25">
        <v>1</v>
      </c>
      <c r="H926" s="118">
        <f>YEAR(D926)</f>
        <v>2014</v>
      </c>
      <c r="I926" s="96"/>
      <c r="J926" s="95"/>
    </row>
    <row r="927" spans="1:10" x14ac:dyDescent="0.2">
      <c r="A927" s="30" t="s">
        <v>781</v>
      </c>
      <c r="B927" s="29" t="s">
        <v>858</v>
      </c>
      <c r="C927" s="26" t="s">
        <v>656</v>
      </c>
      <c r="D927" s="28">
        <v>41468</v>
      </c>
      <c r="E927" s="64" t="s">
        <v>984</v>
      </c>
      <c r="F927" s="24" t="s">
        <v>985</v>
      </c>
      <c r="G927" s="31">
        <v>1</v>
      </c>
      <c r="H927" s="118">
        <f>YEAR(D927)</f>
        <v>2013</v>
      </c>
      <c r="I927" s="36"/>
      <c r="J927" s="95"/>
    </row>
    <row r="928" spans="1:10" x14ac:dyDescent="0.2">
      <c r="A928" s="20">
        <v>1663</v>
      </c>
      <c r="B928" s="21" t="s">
        <v>550</v>
      </c>
      <c r="C928" s="26" t="s">
        <v>656</v>
      </c>
      <c r="D928" s="22">
        <v>39866</v>
      </c>
      <c r="E928" s="64" t="s">
        <v>984</v>
      </c>
      <c r="F928" s="24" t="s">
        <v>985</v>
      </c>
      <c r="G928" s="25">
        <v>1</v>
      </c>
      <c r="H928" s="118">
        <f>YEAR(D928)</f>
        <v>2009</v>
      </c>
      <c r="I928" s="96"/>
      <c r="J928" s="95"/>
    </row>
    <row r="929" spans="1:10" x14ac:dyDescent="0.2">
      <c r="A929" s="35"/>
      <c r="B929" s="43" t="s">
        <v>1553</v>
      </c>
      <c r="C929" s="43" t="s">
        <v>656</v>
      </c>
      <c r="D929" s="34">
        <v>44255</v>
      </c>
      <c r="E929" s="64" t="s">
        <v>984</v>
      </c>
      <c r="F929" s="24" t="s">
        <v>985</v>
      </c>
      <c r="G929" s="25">
        <v>1</v>
      </c>
      <c r="H929" s="118">
        <v>2021</v>
      </c>
      <c r="I929" s="36"/>
      <c r="J929" s="95"/>
    </row>
    <row r="930" spans="1:10" x14ac:dyDescent="0.2">
      <c r="A930" s="20">
        <v>1847</v>
      </c>
      <c r="B930" s="21" t="s">
        <v>730</v>
      </c>
      <c r="C930" s="26" t="s">
        <v>656</v>
      </c>
      <c r="D930" s="22">
        <v>40950</v>
      </c>
      <c r="E930" s="64" t="s">
        <v>984</v>
      </c>
      <c r="F930" s="24" t="s">
        <v>985</v>
      </c>
      <c r="G930" s="25">
        <v>1</v>
      </c>
      <c r="H930" s="118">
        <f>YEAR(D930)</f>
        <v>2012</v>
      </c>
      <c r="I930" s="36"/>
      <c r="J930" s="95"/>
    </row>
    <row r="931" spans="1:10" x14ac:dyDescent="0.2">
      <c r="A931" s="35"/>
      <c r="B931" s="43" t="s">
        <v>1392</v>
      </c>
      <c r="C931" s="43" t="s">
        <v>656</v>
      </c>
      <c r="D931" s="34">
        <v>43883</v>
      </c>
      <c r="E931" s="64" t="s">
        <v>984</v>
      </c>
      <c r="F931" s="24" t="s">
        <v>985</v>
      </c>
      <c r="G931" s="25">
        <v>1</v>
      </c>
      <c r="H931" s="118">
        <v>2020</v>
      </c>
      <c r="I931" s="36"/>
      <c r="J931" s="95"/>
    </row>
    <row r="932" spans="1:10" x14ac:dyDescent="0.2">
      <c r="A932" s="27" t="s">
        <v>1069</v>
      </c>
      <c r="B932" s="29" t="s">
        <v>1046</v>
      </c>
      <c r="C932" s="26" t="s">
        <v>656</v>
      </c>
      <c r="D932" s="28">
        <v>42064</v>
      </c>
      <c r="E932" s="64" t="s">
        <v>984</v>
      </c>
      <c r="F932" s="24" t="s">
        <v>985</v>
      </c>
      <c r="G932" s="25">
        <v>1</v>
      </c>
      <c r="H932" s="118">
        <f>YEAR(D932)</f>
        <v>2015</v>
      </c>
      <c r="I932" s="96"/>
      <c r="J932" s="95"/>
    </row>
    <row r="933" spans="1:10" x14ac:dyDescent="0.2">
      <c r="A933" s="35"/>
      <c r="B933" s="43" t="s">
        <v>1390</v>
      </c>
      <c r="C933" s="43" t="s">
        <v>656</v>
      </c>
      <c r="D933" s="34">
        <v>43883</v>
      </c>
      <c r="E933" s="64" t="s">
        <v>984</v>
      </c>
      <c r="F933" s="24" t="s">
        <v>985</v>
      </c>
      <c r="G933" s="25">
        <v>1</v>
      </c>
      <c r="H933" s="118">
        <v>2020</v>
      </c>
      <c r="I933" s="96"/>
      <c r="J933" s="95"/>
    </row>
    <row r="934" spans="1:10" x14ac:dyDescent="0.2">
      <c r="A934" s="35"/>
      <c r="B934" s="43" t="s">
        <v>1538</v>
      </c>
      <c r="C934" s="43" t="s">
        <v>656</v>
      </c>
      <c r="D934" s="34">
        <v>44255</v>
      </c>
      <c r="E934" s="64" t="s">
        <v>984</v>
      </c>
      <c r="F934" s="24" t="s">
        <v>985</v>
      </c>
      <c r="G934" s="25">
        <v>1</v>
      </c>
      <c r="H934" s="118">
        <v>2021</v>
      </c>
      <c r="I934" s="96"/>
      <c r="J934" s="95"/>
    </row>
    <row r="935" spans="1:10" x14ac:dyDescent="0.2">
      <c r="A935" s="27" t="s">
        <v>1069</v>
      </c>
      <c r="B935" s="29" t="s">
        <v>1047</v>
      </c>
      <c r="C935" s="26" t="s">
        <v>656</v>
      </c>
      <c r="D935" s="28">
        <v>42064</v>
      </c>
      <c r="E935" s="64" t="s">
        <v>984</v>
      </c>
      <c r="F935" s="24" t="s">
        <v>985</v>
      </c>
      <c r="G935" s="25">
        <v>1</v>
      </c>
      <c r="H935" s="118">
        <f>YEAR(D935)</f>
        <v>2015</v>
      </c>
      <c r="I935" s="92" t="s">
        <v>1068</v>
      </c>
      <c r="J935" s="93"/>
    </row>
    <row r="936" spans="1:10" x14ac:dyDescent="0.2">
      <c r="A936" s="20">
        <v>1537</v>
      </c>
      <c r="B936" s="21" t="s">
        <v>434</v>
      </c>
      <c r="C936" s="26" t="s">
        <v>656</v>
      </c>
      <c r="D936" s="22">
        <v>39466</v>
      </c>
      <c r="E936" s="64" t="s">
        <v>984</v>
      </c>
      <c r="F936" s="24" t="s">
        <v>985</v>
      </c>
      <c r="G936" s="25">
        <v>1</v>
      </c>
      <c r="H936" s="118">
        <f>YEAR(D936)</f>
        <v>2008</v>
      </c>
      <c r="I936" s="92" t="s">
        <v>1068</v>
      </c>
      <c r="J936" s="93"/>
    </row>
    <row r="937" spans="1:10" x14ac:dyDescent="0.2">
      <c r="A937" s="35"/>
      <c r="B937" s="43" t="s">
        <v>1407</v>
      </c>
      <c r="C937" s="43" t="s">
        <v>656</v>
      </c>
      <c r="D937" s="34">
        <v>43883</v>
      </c>
      <c r="E937" s="64" t="s">
        <v>984</v>
      </c>
      <c r="F937" s="24" t="s">
        <v>985</v>
      </c>
      <c r="G937" s="25">
        <v>1</v>
      </c>
      <c r="H937" s="118">
        <v>2020</v>
      </c>
      <c r="I937" s="92" t="s">
        <v>1068</v>
      </c>
      <c r="J937" s="93"/>
    </row>
    <row r="938" spans="1:10" x14ac:dyDescent="0.2">
      <c r="A938" s="30" t="s">
        <v>781</v>
      </c>
      <c r="B938" s="29" t="s">
        <v>926</v>
      </c>
      <c r="C938" s="26" t="s">
        <v>656</v>
      </c>
      <c r="D938" s="28">
        <v>40600</v>
      </c>
      <c r="E938" s="64" t="s">
        <v>984</v>
      </c>
      <c r="F938" s="24" t="s">
        <v>985</v>
      </c>
      <c r="G938" s="31">
        <v>1</v>
      </c>
      <c r="H938" s="118">
        <f>YEAR(D938)</f>
        <v>2011</v>
      </c>
      <c r="I938" s="92" t="s">
        <v>1068</v>
      </c>
      <c r="J938" s="93"/>
    </row>
    <row r="939" spans="1:10" x14ac:dyDescent="0.2">
      <c r="A939" s="20">
        <v>1121</v>
      </c>
      <c r="B939" s="21" t="s">
        <v>142</v>
      </c>
      <c r="C939" s="26" t="s">
        <v>656</v>
      </c>
      <c r="D939" s="22">
        <v>37324</v>
      </c>
      <c r="E939" s="64" t="s">
        <v>984</v>
      </c>
      <c r="F939" s="24" t="s">
        <v>985</v>
      </c>
      <c r="G939" s="25">
        <v>1</v>
      </c>
      <c r="H939" s="118">
        <f>YEAR(D939)</f>
        <v>2002</v>
      </c>
      <c r="I939" s="92" t="s">
        <v>1068</v>
      </c>
      <c r="J939" s="93" t="s">
        <v>1</v>
      </c>
    </row>
    <row r="940" spans="1:10" x14ac:dyDescent="0.2">
      <c r="A940" s="35"/>
      <c r="B940" s="43" t="s">
        <v>1563</v>
      </c>
      <c r="C940" s="43" t="s">
        <v>656</v>
      </c>
      <c r="D940" s="34">
        <v>44255</v>
      </c>
      <c r="E940" s="64" t="s">
        <v>984</v>
      </c>
      <c r="F940" s="24" t="s">
        <v>985</v>
      </c>
      <c r="G940" s="25">
        <v>1</v>
      </c>
      <c r="H940" s="118">
        <v>2021</v>
      </c>
      <c r="I940" s="92" t="s">
        <v>1068</v>
      </c>
      <c r="J940" s="93"/>
    </row>
    <row r="941" spans="1:10" x14ac:dyDescent="0.2">
      <c r="A941" s="20">
        <v>1057</v>
      </c>
      <c r="B941" s="21" t="s">
        <v>78</v>
      </c>
      <c r="C941" s="26" t="s">
        <v>656</v>
      </c>
      <c r="D941" s="22">
        <v>37660</v>
      </c>
      <c r="E941" s="64" t="s">
        <v>984</v>
      </c>
      <c r="F941" s="24" t="s">
        <v>985</v>
      </c>
      <c r="G941" s="25">
        <v>1</v>
      </c>
      <c r="H941" s="118">
        <f>YEAR(D941)</f>
        <v>2003</v>
      </c>
      <c r="I941" s="92" t="s">
        <v>1068</v>
      </c>
      <c r="J941" s="93" t="s">
        <v>19</v>
      </c>
    </row>
    <row r="942" spans="1:10" x14ac:dyDescent="0.2">
      <c r="A942" s="20">
        <v>1592</v>
      </c>
      <c r="B942" s="21" t="s">
        <v>487</v>
      </c>
      <c r="C942" s="26" t="s">
        <v>656</v>
      </c>
      <c r="D942" s="22">
        <v>39837</v>
      </c>
      <c r="E942" s="64" t="s">
        <v>984</v>
      </c>
      <c r="F942" s="24" t="s">
        <v>985</v>
      </c>
      <c r="G942" s="25">
        <v>1</v>
      </c>
      <c r="H942" s="118">
        <f>YEAR(D942)</f>
        <v>2009</v>
      </c>
      <c r="I942" s="92" t="s">
        <v>1068</v>
      </c>
      <c r="J942" s="93"/>
    </row>
    <row r="943" spans="1:10" x14ac:dyDescent="0.2">
      <c r="A943" s="35"/>
      <c r="B943" s="43" t="s">
        <v>1403</v>
      </c>
      <c r="C943" s="43" t="s">
        <v>656</v>
      </c>
      <c r="D943" s="34">
        <v>43883</v>
      </c>
      <c r="E943" s="64" t="s">
        <v>984</v>
      </c>
      <c r="F943" s="24" t="s">
        <v>985</v>
      </c>
      <c r="G943" s="25">
        <v>1</v>
      </c>
      <c r="H943" s="118">
        <v>2020</v>
      </c>
      <c r="I943" s="92" t="s">
        <v>1068</v>
      </c>
      <c r="J943" s="93"/>
    </row>
    <row r="944" spans="1:10" x14ac:dyDescent="0.2">
      <c r="A944" s="27" t="s">
        <v>1069</v>
      </c>
      <c r="B944" s="29" t="s">
        <v>1083</v>
      </c>
      <c r="C944" s="26" t="s">
        <v>656</v>
      </c>
      <c r="D944" s="28">
        <v>42413</v>
      </c>
      <c r="E944" s="64" t="s">
        <v>984</v>
      </c>
      <c r="F944" s="24" t="s">
        <v>985</v>
      </c>
      <c r="G944" s="25">
        <v>1</v>
      </c>
      <c r="H944" s="118">
        <f t="shared" ref="H944:H952" si="39">YEAR(D944)</f>
        <v>2016</v>
      </c>
      <c r="I944" s="92" t="s">
        <v>978</v>
      </c>
      <c r="J944" s="93"/>
    </row>
    <row r="945" spans="1:10" x14ac:dyDescent="0.2">
      <c r="A945" s="30" t="s">
        <v>781</v>
      </c>
      <c r="B945" s="29" t="s">
        <v>931</v>
      </c>
      <c r="C945" s="26" t="s">
        <v>656</v>
      </c>
      <c r="D945" s="28">
        <v>40600</v>
      </c>
      <c r="E945" s="64" t="s">
        <v>984</v>
      </c>
      <c r="F945" s="24" t="s">
        <v>985</v>
      </c>
      <c r="G945" s="31">
        <v>1</v>
      </c>
      <c r="H945" s="118">
        <f t="shared" si="39"/>
        <v>2011</v>
      </c>
      <c r="I945" s="92" t="s">
        <v>1068</v>
      </c>
      <c r="J945" s="93"/>
    </row>
    <row r="946" spans="1:10" x14ac:dyDescent="0.2">
      <c r="A946" s="20">
        <v>1073</v>
      </c>
      <c r="B946" s="21" t="s">
        <v>94</v>
      </c>
      <c r="C946" s="26" t="s">
        <v>656</v>
      </c>
      <c r="D946" s="22">
        <v>37660</v>
      </c>
      <c r="E946" s="64" t="s">
        <v>984</v>
      </c>
      <c r="F946" s="24" t="s">
        <v>985</v>
      </c>
      <c r="G946" s="25">
        <v>1</v>
      </c>
      <c r="H946" s="118">
        <f t="shared" si="39"/>
        <v>2003</v>
      </c>
      <c r="I946" s="92" t="s">
        <v>1068</v>
      </c>
      <c r="J946" s="93"/>
    </row>
    <row r="947" spans="1:10" x14ac:dyDescent="0.2">
      <c r="A947" s="20">
        <v>1235</v>
      </c>
      <c r="B947" s="21" t="s">
        <v>207</v>
      </c>
      <c r="C947" s="26" t="s">
        <v>656</v>
      </c>
      <c r="D947" s="22">
        <v>38045</v>
      </c>
      <c r="E947" s="64" t="s">
        <v>984</v>
      </c>
      <c r="F947" s="24" t="s">
        <v>985</v>
      </c>
      <c r="G947" s="25">
        <v>1</v>
      </c>
      <c r="H947" s="118">
        <f t="shared" si="39"/>
        <v>2004</v>
      </c>
      <c r="I947" s="92" t="s">
        <v>1068</v>
      </c>
      <c r="J947" s="93"/>
    </row>
    <row r="948" spans="1:10" x14ac:dyDescent="0.2">
      <c r="A948" s="20">
        <v>1577</v>
      </c>
      <c r="B948" s="21" t="s">
        <v>472</v>
      </c>
      <c r="C948" s="26" t="s">
        <v>656</v>
      </c>
      <c r="D948" s="22">
        <v>39466</v>
      </c>
      <c r="E948" s="64" t="s">
        <v>984</v>
      </c>
      <c r="F948" s="24" t="s">
        <v>985</v>
      </c>
      <c r="G948" s="25">
        <v>1</v>
      </c>
      <c r="H948" s="118">
        <f t="shared" si="39"/>
        <v>2008</v>
      </c>
      <c r="I948" s="92" t="s">
        <v>1068</v>
      </c>
      <c r="J948" s="93"/>
    </row>
    <row r="949" spans="1:10" x14ac:dyDescent="0.2">
      <c r="A949" s="20">
        <v>1707</v>
      </c>
      <c r="B949" s="21" t="s">
        <v>589</v>
      </c>
      <c r="C949" s="26" t="s">
        <v>656</v>
      </c>
      <c r="D949" s="22">
        <v>40131</v>
      </c>
      <c r="E949" s="64" t="s">
        <v>984</v>
      </c>
      <c r="F949" s="24" t="s">
        <v>985</v>
      </c>
      <c r="G949" s="25">
        <v>1</v>
      </c>
      <c r="H949" s="118">
        <f t="shared" si="39"/>
        <v>2009</v>
      </c>
      <c r="I949" s="92" t="s">
        <v>1068</v>
      </c>
      <c r="J949" s="93" t="s">
        <v>1439</v>
      </c>
    </row>
    <row r="950" spans="1:10" x14ac:dyDescent="0.2">
      <c r="A950" s="20">
        <v>1595</v>
      </c>
      <c r="B950" s="21" t="s">
        <v>490</v>
      </c>
      <c r="C950" s="26" t="s">
        <v>656</v>
      </c>
      <c r="D950" s="22">
        <v>39837</v>
      </c>
      <c r="E950" s="64" t="s">
        <v>984</v>
      </c>
      <c r="F950" s="24" t="s">
        <v>985</v>
      </c>
      <c r="G950" s="25">
        <v>1</v>
      </c>
      <c r="H950" s="118">
        <f t="shared" si="39"/>
        <v>2009</v>
      </c>
      <c r="I950" s="92" t="s">
        <v>1068</v>
      </c>
      <c r="J950" s="93"/>
    </row>
    <row r="951" spans="1:10" x14ac:dyDescent="0.2">
      <c r="A951" s="20">
        <v>1039</v>
      </c>
      <c r="B951" s="21" t="s">
        <v>60</v>
      </c>
      <c r="C951" s="26" t="s">
        <v>656</v>
      </c>
      <c r="D951" s="22">
        <v>37660</v>
      </c>
      <c r="E951" s="64" t="s">
        <v>984</v>
      </c>
      <c r="F951" s="24" t="s">
        <v>985</v>
      </c>
      <c r="G951" s="25">
        <v>1</v>
      </c>
      <c r="H951" s="118">
        <f t="shared" si="39"/>
        <v>2003</v>
      </c>
      <c r="I951" s="92" t="s">
        <v>1068</v>
      </c>
      <c r="J951" s="93"/>
    </row>
    <row r="952" spans="1:10" x14ac:dyDescent="0.2">
      <c r="A952" s="30" t="s">
        <v>781</v>
      </c>
      <c r="B952" s="29" t="s">
        <v>784</v>
      </c>
      <c r="C952" s="26" t="s">
        <v>656</v>
      </c>
      <c r="D952" s="28">
        <v>41706</v>
      </c>
      <c r="E952" s="64" t="s">
        <v>984</v>
      </c>
      <c r="F952" s="24" t="s">
        <v>985</v>
      </c>
      <c r="G952" s="31">
        <v>1</v>
      </c>
      <c r="H952" s="118">
        <f t="shared" si="39"/>
        <v>2014</v>
      </c>
      <c r="I952" s="92" t="s">
        <v>1068</v>
      </c>
      <c r="J952" s="93"/>
    </row>
    <row r="953" spans="1:10" x14ac:dyDescent="0.2">
      <c r="A953" s="37"/>
      <c r="B953" s="38" t="s">
        <v>1302</v>
      </c>
      <c r="C953" s="26" t="s">
        <v>656</v>
      </c>
      <c r="D953" s="39">
        <v>43512</v>
      </c>
      <c r="E953" s="40" t="s">
        <v>984</v>
      </c>
      <c r="F953" s="40" t="s">
        <v>985</v>
      </c>
      <c r="G953" s="41">
        <v>1</v>
      </c>
      <c r="H953" s="118">
        <v>2019</v>
      </c>
      <c r="I953" s="92" t="s">
        <v>1068</v>
      </c>
      <c r="J953" s="93"/>
    </row>
    <row r="954" spans="1:10" x14ac:dyDescent="0.2">
      <c r="A954" s="27" t="s">
        <v>1069</v>
      </c>
      <c r="B954" s="29" t="s">
        <v>1048</v>
      </c>
      <c r="C954" s="26" t="s">
        <v>656</v>
      </c>
      <c r="D954" s="28">
        <v>42064</v>
      </c>
      <c r="E954" s="64" t="s">
        <v>984</v>
      </c>
      <c r="F954" s="24" t="s">
        <v>985</v>
      </c>
      <c r="G954" s="25">
        <v>1</v>
      </c>
      <c r="H954" s="118">
        <f>YEAR(D954)</f>
        <v>2015</v>
      </c>
      <c r="I954" s="92" t="s">
        <v>1068</v>
      </c>
      <c r="J954" s="93"/>
    </row>
    <row r="955" spans="1:10" x14ac:dyDescent="0.2">
      <c r="A955" s="35"/>
      <c r="B955" s="43" t="s">
        <v>1391</v>
      </c>
      <c r="C955" s="43" t="s">
        <v>656</v>
      </c>
      <c r="D955" s="34">
        <v>43883</v>
      </c>
      <c r="E955" s="64" t="s">
        <v>984</v>
      </c>
      <c r="F955" s="24" t="s">
        <v>985</v>
      </c>
      <c r="G955" s="25">
        <v>1</v>
      </c>
      <c r="H955" s="118">
        <v>2020</v>
      </c>
      <c r="I955" s="92" t="s">
        <v>1068</v>
      </c>
      <c r="J955" s="93" t="s">
        <v>19</v>
      </c>
    </row>
    <row r="956" spans="1:10" x14ac:dyDescent="0.2">
      <c r="A956" s="20">
        <v>1894</v>
      </c>
      <c r="B956" s="21" t="s">
        <v>777</v>
      </c>
      <c r="C956" s="26" t="s">
        <v>656</v>
      </c>
      <c r="D956" s="22">
        <v>40978</v>
      </c>
      <c r="E956" s="64" t="s">
        <v>984</v>
      </c>
      <c r="F956" s="24" t="s">
        <v>985</v>
      </c>
      <c r="G956" s="25">
        <v>1</v>
      </c>
      <c r="H956" s="118">
        <f>YEAR(D956)</f>
        <v>2012</v>
      </c>
      <c r="I956" s="92" t="s">
        <v>1068</v>
      </c>
      <c r="J956" s="93"/>
    </row>
    <row r="957" spans="1:10" x14ac:dyDescent="0.2">
      <c r="A957" s="20">
        <v>1143</v>
      </c>
      <c r="B957" s="21" t="s">
        <v>164</v>
      </c>
      <c r="C957" s="26" t="s">
        <v>656</v>
      </c>
      <c r="D957" s="22">
        <v>37324</v>
      </c>
      <c r="E957" s="64" t="s">
        <v>984</v>
      </c>
      <c r="F957" s="24" t="s">
        <v>985</v>
      </c>
      <c r="G957" s="25">
        <v>1</v>
      </c>
      <c r="H957" s="118">
        <f>YEAR(D957)</f>
        <v>2002</v>
      </c>
      <c r="I957" s="92" t="s">
        <v>1068</v>
      </c>
      <c r="J957" s="93"/>
    </row>
    <row r="958" spans="1:10" x14ac:dyDescent="0.2">
      <c r="A958" s="20">
        <v>1888</v>
      </c>
      <c r="B958" s="21" t="s">
        <v>771</v>
      </c>
      <c r="C958" s="26" t="s">
        <v>656</v>
      </c>
      <c r="D958" s="22">
        <v>40978</v>
      </c>
      <c r="E958" s="64" t="s">
        <v>984</v>
      </c>
      <c r="F958" s="24" t="s">
        <v>985</v>
      </c>
      <c r="G958" s="25">
        <v>1</v>
      </c>
      <c r="H958" s="118">
        <f>YEAR(D958)</f>
        <v>2012</v>
      </c>
      <c r="I958" s="92" t="s">
        <v>1068</v>
      </c>
      <c r="J958" s="93"/>
    </row>
    <row r="959" spans="1:10" x14ac:dyDescent="0.2">
      <c r="A959" s="35"/>
      <c r="B959" s="43" t="s">
        <v>1551</v>
      </c>
      <c r="C959" s="43" t="s">
        <v>656</v>
      </c>
      <c r="D959" s="34">
        <v>44255</v>
      </c>
      <c r="E959" s="64" t="s">
        <v>984</v>
      </c>
      <c r="F959" s="24" t="s">
        <v>985</v>
      </c>
      <c r="G959" s="25">
        <v>1</v>
      </c>
      <c r="H959" s="118">
        <v>2021</v>
      </c>
      <c r="I959" s="92" t="s">
        <v>1068</v>
      </c>
      <c r="J959" s="93"/>
    </row>
    <row r="960" spans="1:10" x14ac:dyDescent="0.2">
      <c r="A960" s="27" t="s">
        <v>1069</v>
      </c>
      <c r="B960" s="29" t="s">
        <v>1167</v>
      </c>
      <c r="C960" s="26" t="s">
        <v>656</v>
      </c>
      <c r="D960" s="28">
        <v>42637</v>
      </c>
      <c r="E960" s="78" t="s">
        <v>984</v>
      </c>
      <c r="F960" s="31" t="s">
        <v>985</v>
      </c>
      <c r="G960" s="25">
        <v>1</v>
      </c>
      <c r="H960" s="118">
        <f>YEAR(D960)</f>
        <v>2016</v>
      </c>
      <c r="I960" s="92" t="s">
        <v>1068</v>
      </c>
      <c r="J960" s="93"/>
    </row>
    <row r="961" spans="1:10" x14ac:dyDescent="0.2">
      <c r="A961" s="35"/>
      <c r="B961" s="43" t="s">
        <v>1556</v>
      </c>
      <c r="C961" s="43" t="s">
        <v>656</v>
      </c>
      <c r="D961" s="34">
        <v>44255</v>
      </c>
      <c r="E961" s="64" t="s">
        <v>984</v>
      </c>
      <c r="F961" s="24" t="s">
        <v>985</v>
      </c>
      <c r="G961" s="25">
        <v>1</v>
      </c>
      <c r="H961" s="118">
        <v>2021</v>
      </c>
      <c r="I961" s="92" t="s">
        <v>1068</v>
      </c>
      <c r="J961" s="93" t="s">
        <v>19</v>
      </c>
    </row>
    <row r="962" spans="1:10" x14ac:dyDescent="0.2">
      <c r="A962" s="30" t="s">
        <v>781</v>
      </c>
      <c r="B962" s="29" t="s">
        <v>935</v>
      </c>
      <c r="C962" s="26" t="s">
        <v>656</v>
      </c>
      <c r="D962" s="28">
        <v>40600</v>
      </c>
      <c r="E962" s="64" t="s">
        <v>984</v>
      </c>
      <c r="F962" s="24" t="s">
        <v>985</v>
      </c>
      <c r="G962" s="31">
        <v>1</v>
      </c>
      <c r="H962" s="118">
        <f>YEAR(D962)</f>
        <v>2011</v>
      </c>
      <c r="I962" s="92" t="s">
        <v>978</v>
      </c>
      <c r="J962" s="93"/>
    </row>
    <row r="963" spans="1:10" x14ac:dyDescent="0.2">
      <c r="A963" s="30" t="s">
        <v>781</v>
      </c>
      <c r="B963" s="29" t="s">
        <v>802</v>
      </c>
      <c r="C963" s="26" t="s">
        <v>656</v>
      </c>
      <c r="D963" s="28">
        <v>41706</v>
      </c>
      <c r="E963" s="64" t="s">
        <v>984</v>
      </c>
      <c r="F963" s="24" t="s">
        <v>985</v>
      </c>
      <c r="G963" s="31">
        <v>1</v>
      </c>
      <c r="H963" s="118">
        <f>YEAR(D963)</f>
        <v>2014</v>
      </c>
      <c r="I963" s="92" t="s">
        <v>1068</v>
      </c>
      <c r="J963" s="93"/>
    </row>
    <row r="964" spans="1:10" x14ac:dyDescent="0.2">
      <c r="A964" s="27" t="s">
        <v>1069</v>
      </c>
      <c r="B964" s="29" t="s">
        <v>1084</v>
      </c>
      <c r="C964" s="26" t="s">
        <v>656</v>
      </c>
      <c r="D964" s="28">
        <v>42413</v>
      </c>
      <c r="E964" s="64" t="s">
        <v>984</v>
      </c>
      <c r="F964" s="24" t="s">
        <v>985</v>
      </c>
      <c r="G964" s="25">
        <v>1</v>
      </c>
      <c r="H964" s="118">
        <f>YEAR(D964)</f>
        <v>2016</v>
      </c>
      <c r="I964" s="92" t="s">
        <v>1068</v>
      </c>
      <c r="J964" s="93"/>
    </row>
    <row r="965" spans="1:10" x14ac:dyDescent="0.2">
      <c r="A965" s="20">
        <v>1464</v>
      </c>
      <c r="B965" s="21" t="s">
        <v>367</v>
      </c>
      <c r="C965" s="26" t="s">
        <v>656</v>
      </c>
      <c r="D965" s="22">
        <v>39131</v>
      </c>
      <c r="E965" s="64" t="s">
        <v>984</v>
      </c>
      <c r="F965" s="24" t="s">
        <v>985</v>
      </c>
      <c r="G965" s="25">
        <v>1</v>
      </c>
      <c r="H965" s="118">
        <f>YEAR(D965)</f>
        <v>2007</v>
      </c>
      <c r="I965" s="92" t="s">
        <v>1068</v>
      </c>
      <c r="J965" s="93"/>
    </row>
    <row r="966" spans="1:10" x14ac:dyDescent="0.2">
      <c r="A966" s="35"/>
      <c r="B966" s="43" t="s">
        <v>1542</v>
      </c>
      <c r="C966" s="43" t="s">
        <v>656</v>
      </c>
      <c r="D966" s="34">
        <v>44255</v>
      </c>
      <c r="E966" s="64" t="s">
        <v>984</v>
      </c>
      <c r="F966" s="24" t="s">
        <v>985</v>
      </c>
      <c r="G966" s="25">
        <v>1</v>
      </c>
      <c r="H966" s="118">
        <v>2021</v>
      </c>
      <c r="I966" s="92" t="s">
        <v>1068</v>
      </c>
      <c r="J966" s="93"/>
    </row>
    <row r="967" spans="1:10" x14ac:dyDescent="0.2">
      <c r="A967" s="20">
        <v>1231</v>
      </c>
      <c r="B967" s="21" t="s">
        <v>203</v>
      </c>
      <c r="C967" s="26" t="s">
        <v>656</v>
      </c>
      <c r="D967" s="22">
        <v>38045</v>
      </c>
      <c r="E967" s="64" t="s">
        <v>984</v>
      </c>
      <c r="F967" s="24" t="s">
        <v>985</v>
      </c>
      <c r="G967" s="25">
        <v>1</v>
      </c>
      <c r="H967" s="118">
        <f t="shared" ref="H967:H973" si="40">YEAR(D967)</f>
        <v>2004</v>
      </c>
      <c r="I967" s="92" t="s">
        <v>1068</v>
      </c>
      <c r="J967" s="93"/>
    </row>
    <row r="968" spans="1:10" x14ac:dyDescent="0.2">
      <c r="A968" s="20">
        <v>1580</v>
      </c>
      <c r="B968" s="21" t="s">
        <v>475</v>
      </c>
      <c r="C968" s="26" t="s">
        <v>656</v>
      </c>
      <c r="D968" s="22">
        <v>40222</v>
      </c>
      <c r="E968" s="64" t="s">
        <v>984</v>
      </c>
      <c r="F968" s="24" t="s">
        <v>985</v>
      </c>
      <c r="G968" s="25">
        <v>1</v>
      </c>
      <c r="H968" s="118">
        <f t="shared" si="40"/>
        <v>2010</v>
      </c>
      <c r="I968" s="92" t="s">
        <v>1068</v>
      </c>
      <c r="J968" s="93"/>
    </row>
    <row r="969" spans="1:10" x14ac:dyDescent="0.2">
      <c r="A969" s="20">
        <v>1726</v>
      </c>
      <c r="B969" s="21" t="s">
        <v>607</v>
      </c>
      <c r="C969" s="26" t="s">
        <v>656</v>
      </c>
      <c r="D969" s="22">
        <v>40222</v>
      </c>
      <c r="E969" s="64" t="s">
        <v>984</v>
      </c>
      <c r="F969" s="24" t="s">
        <v>985</v>
      </c>
      <c r="G969" s="25">
        <v>1</v>
      </c>
      <c r="H969" s="118">
        <f t="shared" si="40"/>
        <v>2010</v>
      </c>
      <c r="I969" s="92" t="s">
        <v>1068</v>
      </c>
      <c r="J969" s="93"/>
    </row>
    <row r="970" spans="1:10" x14ac:dyDescent="0.2">
      <c r="A970" s="20">
        <v>1837</v>
      </c>
      <c r="B970" s="21" t="s">
        <v>720</v>
      </c>
      <c r="C970" s="26" t="s">
        <v>656</v>
      </c>
      <c r="D970" s="22">
        <v>40950</v>
      </c>
      <c r="E970" s="64" t="s">
        <v>984</v>
      </c>
      <c r="F970" s="24" t="s">
        <v>985</v>
      </c>
      <c r="G970" s="25">
        <v>1</v>
      </c>
      <c r="H970" s="118">
        <f t="shared" si="40"/>
        <v>2012</v>
      </c>
      <c r="I970" s="92" t="s">
        <v>1068</v>
      </c>
      <c r="J970" s="93"/>
    </row>
    <row r="971" spans="1:10" x14ac:dyDescent="0.2">
      <c r="A971" s="20">
        <v>1892</v>
      </c>
      <c r="B971" s="21" t="s">
        <v>775</v>
      </c>
      <c r="C971" s="26" t="s">
        <v>656</v>
      </c>
      <c r="D971" s="22">
        <v>40978</v>
      </c>
      <c r="E971" s="64" t="s">
        <v>984</v>
      </c>
      <c r="F971" s="24" t="s">
        <v>985</v>
      </c>
      <c r="G971" s="25">
        <v>1</v>
      </c>
      <c r="H971" s="118">
        <f t="shared" si="40"/>
        <v>2012</v>
      </c>
      <c r="I971" s="92" t="s">
        <v>1068</v>
      </c>
      <c r="J971" s="93"/>
    </row>
    <row r="972" spans="1:10" x14ac:dyDescent="0.2">
      <c r="A972" s="20">
        <v>1893</v>
      </c>
      <c r="B972" s="21" t="s">
        <v>776</v>
      </c>
      <c r="C972" s="26" t="s">
        <v>656</v>
      </c>
      <c r="D972" s="22">
        <v>40978</v>
      </c>
      <c r="E972" s="64" t="s">
        <v>984</v>
      </c>
      <c r="F972" s="24" t="s">
        <v>985</v>
      </c>
      <c r="G972" s="25">
        <v>1</v>
      </c>
      <c r="H972" s="118">
        <f t="shared" si="40"/>
        <v>2012</v>
      </c>
      <c r="I972" s="92" t="s">
        <v>1068</v>
      </c>
      <c r="J972" s="93"/>
    </row>
    <row r="973" spans="1:10" x14ac:dyDescent="0.2">
      <c r="A973" s="20">
        <v>1611</v>
      </c>
      <c r="B973" s="21" t="s">
        <v>506</v>
      </c>
      <c r="C973" s="26" t="s">
        <v>656</v>
      </c>
      <c r="D973" s="22">
        <v>39837</v>
      </c>
      <c r="E973" s="64" t="s">
        <v>984</v>
      </c>
      <c r="F973" s="24" t="s">
        <v>985</v>
      </c>
      <c r="G973" s="25">
        <v>1</v>
      </c>
      <c r="H973" s="118">
        <f t="shared" si="40"/>
        <v>2009</v>
      </c>
      <c r="I973" s="92" t="s">
        <v>1068</v>
      </c>
      <c r="J973" s="93"/>
    </row>
    <row r="974" spans="1:10" x14ac:dyDescent="0.2">
      <c r="A974" s="27" t="s">
        <v>1069</v>
      </c>
      <c r="B974" s="29" t="s">
        <v>1381</v>
      </c>
      <c r="C974" s="21" t="s">
        <v>656</v>
      </c>
      <c r="D974" s="28">
        <v>43617</v>
      </c>
      <c r="E974" s="64" t="s">
        <v>984</v>
      </c>
      <c r="F974" s="24" t="s">
        <v>985</v>
      </c>
      <c r="G974" s="25">
        <v>1</v>
      </c>
      <c r="H974" s="118">
        <v>2019</v>
      </c>
      <c r="I974" s="92" t="s">
        <v>1068</v>
      </c>
      <c r="J974" s="93" t="s">
        <v>1</v>
      </c>
    </row>
    <row r="975" spans="1:10" x14ac:dyDescent="0.2">
      <c r="A975" s="20">
        <v>1729</v>
      </c>
      <c r="B975" s="21" t="s">
        <v>610</v>
      </c>
      <c r="C975" s="26" t="s">
        <v>656</v>
      </c>
      <c r="D975" s="22">
        <v>40222</v>
      </c>
      <c r="E975" s="64" t="s">
        <v>984</v>
      </c>
      <c r="F975" s="24" t="s">
        <v>985</v>
      </c>
      <c r="G975" s="25">
        <v>1</v>
      </c>
      <c r="H975" s="118">
        <f>YEAR(D975)</f>
        <v>2010</v>
      </c>
      <c r="I975" s="92" t="s">
        <v>1068</v>
      </c>
      <c r="J975" s="93"/>
    </row>
    <row r="976" spans="1:10" x14ac:dyDescent="0.2">
      <c r="A976" s="35"/>
      <c r="B976" s="43" t="s">
        <v>1547</v>
      </c>
      <c r="C976" s="43" t="s">
        <v>656</v>
      </c>
      <c r="D976" s="34">
        <v>44255</v>
      </c>
      <c r="E976" s="64" t="s">
        <v>984</v>
      </c>
      <c r="F976" s="24" t="s">
        <v>985</v>
      </c>
      <c r="G976" s="25">
        <v>1</v>
      </c>
      <c r="H976" s="118">
        <v>2021</v>
      </c>
      <c r="I976" s="92" t="s">
        <v>1068</v>
      </c>
      <c r="J976" s="93"/>
    </row>
    <row r="977" spans="1:10" x14ac:dyDescent="0.2">
      <c r="A977" s="20">
        <v>1784</v>
      </c>
      <c r="B977" s="21" t="s">
        <v>657</v>
      </c>
      <c r="C977" s="26" t="s">
        <v>656</v>
      </c>
      <c r="D977" s="22">
        <v>40383</v>
      </c>
      <c r="E977" s="64" t="s">
        <v>984</v>
      </c>
      <c r="F977" s="24" t="s">
        <v>985</v>
      </c>
      <c r="G977" s="25">
        <v>1</v>
      </c>
      <c r="H977" s="118">
        <f>YEAR(D977)</f>
        <v>2010</v>
      </c>
      <c r="I977" s="92" t="s">
        <v>1068</v>
      </c>
      <c r="J977" s="93" t="s">
        <v>19</v>
      </c>
    </row>
    <row r="978" spans="1:10" x14ac:dyDescent="0.2">
      <c r="A978" s="30" t="s">
        <v>781</v>
      </c>
      <c r="B978" s="29" t="s">
        <v>841</v>
      </c>
      <c r="C978" s="26" t="s">
        <v>656</v>
      </c>
      <c r="D978" s="28">
        <v>41468</v>
      </c>
      <c r="E978" s="64" t="s">
        <v>984</v>
      </c>
      <c r="F978" s="24" t="s">
        <v>985</v>
      </c>
      <c r="G978" s="31">
        <v>1</v>
      </c>
      <c r="H978" s="118">
        <f>YEAR(D978)</f>
        <v>2013</v>
      </c>
      <c r="I978" s="92" t="s">
        <v>1068</v>
      </c>
      <c r="J978" s="93"/>
    </row>
    <row r="979" spans="1:10" x14ac:dyDescent="0.2">
      <c r="A979" s="35"/>
      <c r="B979" s="43" t="s">
        <v>1416</v>
      </c>
      <c r="C979" s="43" t="s">
        <v>656</v>
      </c>
      <c r="D979" s="34">
        <v>43883</v>
      </c>
      <c r="E979" s="64" t="s">
        <v>984</v>
      </c>
      <c r="F979" s="24" t="s">
        <v>985</v>
      </c>
      <c r="G979" s="25">
        <v>1</v>
      </c>
      <c r="H979" s="118">
        <v>2020</v>
      </c>
      <c r="I979" s="92" t="s">
        <v>1068</v>
      </c>
      <c r="J979" s="93"/>
    </row>
    <row r="980" spans="1:10" x14ac:dyDescent="0.2">
      <c r="A980" s="20">
        <v>1734</v>
      </c>
      <c r="B980" s="21" t="s">
        <v>614</v>
      </c>
      <c r="C980" s="26" t="s">
        <v>656</v>
      </c>
      <c r="D980" s="22">
        <v>40222</v>
      </c>
      <c r="E980" s="64" t="s">
        <v>984</v>
      </c>
      <c r="F980" s="24" t="s">
        <v>985</v>
      </c>
      <c r="G980" s="25">
        <v>1</v>
      </c>
      <c r="H980" s="118">
        <f>YEAR(D980)</f>
        <v>2010</v>
      </c>
      <c r="I980" s="92" t="s">
        <v>1068</v>
      </c>
      <c r="J980" s="93"/>
    </row>
    <row r="981" spans="1:10" x14ac:dyDescent="0.2">
      <c r="A981" s="20">
        <v>1834</v>
      </c>
      <c r="B981" s="21" t="s">
        <v>717</v>
      </c>
      <c r="C981" s="26" t="s">
        <v>656</v>
      </c>
      <c r="D981" s="22">
        <v>40950</v>
      </c>
      <c r="E981" s="64" t="s">
        <v>984</v>
      </c>
      <c r="F981" s="24" t="s">
        <v>985</v>
      </c>
      <c r="G981" s="25">
        <v>1</v>
      </c>
      <c r="H981" s="118">
        <f>YEAR(D981)</f>
        <v>2012</v>
      </c>
      <c r="I981" s="92" t="s">
        <v>1068</v>
      </c>
      <c r="J981" s="93" t="s">
        <v>19</v>
      </c>
    </row>
    <row r="982" spans="1:10" x14ac:dyDescent="0.2">
      <c r="A982" s="27" t="s">
        <v>1069</v>
      </c>
      <c r="B982" s="29" t="s">
        <v>1166</v>
      </c>
      <c r="C982" s="26" t="s">
        <v>656</v>
      </c>
      <c r="D982" s="28">
        <v>42637</v>
      </c>
      <c r="E982" s="78" t="s">
        <v>984</v>
      </c>
      <c r="F982" s="31" t="s">
        <v>985</v>
      </c>
      <c r="G982" s="25">
        <v>1</v>
      </c>
      <c r="H982" s="118">
        <f>YEAR(D982)</f>
        <v>2016</v>
      </c>
      <c r="I982" s="92" t="s">
        <v>1068</v>
      </c>
      <c r="J982" s="93"/>
    </row>
    <row r="983" spans="1:10" x14ac:dyDescent="0.2">
      <c r="A983" s="27"/>
      <c r="B983" s="26" t="s">
        <v>1231</v>
      </c>
      <c r="C983" s="26" t="s">
        <v>656</v>
      </c>
      <c r="D983" s="34">
        <v>43156</v>
      </c>
      <c r="E983" s="33" t="s">
        <v>984</v>
      </c>
      <c r="F983" s="24" t="s">
        <v>985</v>
      </c>
      <c r="G983" s="25">
        <v>1</v>
      </c>
      <c r="H983" s="118">
        <v>2018</v>
      </c>
      <c r="I983" s="92" t="s">
        <v>1068</v>
      </c>
      <c r="J983" s="93"/>
    </row>
    <row r="984" spans="1:10" x14ac:dyDescent="0.2">
      <c r="A984" s="27" t="s">
        <v>1069</v>
      </c>
      <c r="B984" s="29" t="s">
        <v>1160</v>
      </c>
      <c r="C984" s="26" t="s">
        <v>656</v>
      </c>
      <c r="D984" s="28">
        <v>42637</v>
      </c>
      <c r="E984" s="78" t="s">
        <v>984</v>
      </c>
      <c r="F984" s="31" t="s">
        <v>985</v>
      </c>
      <c r="G984" s="25">
        <v>1</v>
      </c>
      <c r="H984" s="118">
        <f>YEAR(D984)</f>
        <v>2016</v>
      </c>
      <c r="I984" s="43" t="s">
        <v>978</v>
      </c>
      <c r="J984" s="93"/>
    </row>
    <row r="985" spans="1:10" x14ac:dyDescent="0.2">
      <c r="A985" s="35"/>
      <c r="B985" s="43" t="s">
        <v>1544</v>
      </c>
      <c r="C985" s="43" t="s">
        <v>656</v>
      </c>
      <c r="D985" s="34">
        <v>44255</v>
      </c>
      <c r="E985" s="64" t="s">
        <v>984</v>
      </c>
      <c r="F985" s="24" t="s">
        <v>985</v>
      </c>
      <c r="G985" s="25">
        <v>1</v>
      </c>
      <c r="H985" s="118">
        <v>2021</v>
      </c>
      <c r="I985" s="92" t="s">
        <v>1068</v>
      </c>
      <c r="J985" s="93"/>
    </row>
    <row r="986" spans="1:10" x14ac:dyDescent="0.2">
      <c r="A986" s="27" t="s">
        <v>1069</v>
      </c>
      <c r="B986" s="29" t="s">
        <v>1085</v>
      </c>
      <c r="C986" s="26" t="s">
        <v>656</v>
      </c>
      <c r="D986" s="28">
        <v>42413</v>
      </c>
      <c r="E986" s="64" t="s">
        <v>984</v>
      </c>
      <c r="F986" s="24" t="s">
        <v>985</v>
      </c>
      <c r="G986" s="25">
        <v>1</v>
      </c>
      <c r="H986" s="118">
        <f>YEAR(D986)</f>
        <v>2016</v>
      </c>
      <c r="I986" s="92" t="s">
        <v>1068</v>
      </c>
      <c r="J986" s="93"/>
    </row>
    <row r="987" spans="1:10" x14ac:dyDescent="0.2">
      <c r="A987" s="35"/>
      <c r="B987" s="43" t="s">
        <v>1561</v>
      </c>
      <c r="C987" s="43" t="s">
        <v>656</v>
      </c>
      <c r="D987" s="34">
        <v>44255</v>
      </c>
      <c r="E987" s="64" t="s">
        <v>984</v>
      </c>
      <c r="F987" s="24" t="s">
        <v>985</v>
      </c>
      <c r="G987" s="25">
        <v>1</v>
      </c>
      <c r="H987" s="118">
        <v>2021</v>
      </c>
      <c r="I987" s="92" t="s">
        <v>1068</v>
      </c>
      <c r="J987" s="93"/>
    </row>
    <row r="988" spans="1:10" x14ac:dyDescent="0.2">
      <c r="A988" s="30" t="s">
        <v>781</v>
      </c>
      <c r="B988" s="29" t="s">
        <v>895</v>
      </c>
      <c r="C988" s="26" t="s">
        <v>656</v>
      </c>
      <c r="D988" s="28">
        <v>41328</v>
      </c>
      <c r="E988" s="64" t="s">
        <v>984</v>
      </c>
      <c r="F988" s="24" t="s">
        <v>985</v>
      </c>
      <c r="G988" s="31">
        <v>1</v>
      </c>
      <c r="H988" s="118">
        <f>YEAR(D988)</f>
        <v>2013</v>
      </c>
      <c r="I988" s="92" t="s">
        <v>1068</v>
      </c>
      <c r="J988" s="93"/>
    </row>
    <row r="989" spans="1:10" x14ac:dyDescent="0.2">
      <c r="A989" s="20">
        <v>1593</v>
      </c>
      <c r="B989" s="21" t="s">
        <v>488</v>
      </c>
      <c r="C989" s="26" t="s">
        <v>656</v>
      </c>
      <c r="D989" s="22">
        <v>39837</v>
      </c>
      <c r="E989" s="64" t="s">
        <v>984</v>
      </c>
      <c r="F989" s="24" t="s">
        <v>985</v>
      </c>
      <c r="G989" s="25">
        <v>1</v>
      </c>
      <c r="H989" s="118">
        <f>YEAR(D989)</f>
        <v>2009</v>
      </c>
      <c r="I989" s="92" t="s">
        <v>978</v>
      </c>
      <c r="J989" s="93"/>
    </row>
    <row r="990" spans="1:10" x14ac:dyDescent="0.2">
      <c r="A990" s="35"/>
      <c r="B990" s="43" t="s">
        <v>1543</v>
      </c>
      <c r="C990" s="43" t="s">
        <v>656</v>
      </c>
      <c r="D990" s="34">
        <v>44255</v>
      </c>
      <c r="E990" s="64" t="s">
        <v>984</v>
      </c>
      <c r="F990" s="24" t="s">
        <v>985</v>
      </c>
      <c r="G990" s="25">
        <v>1</v>
      </c>
      <c r="H990" s="118">
        <v>2021</v>
      </c>
      <c r="I990" s="92" t="s">
        <v>1068</v>
      </c>
      <c r="J990" s="93"/>
    </row>
    <row r="991" spans="1:10" x14ac:dyDescent="0.2">
      <c r="A991" s="37"/>
      <c r="B991" s="38" t="s">
        <v>1303</v>
      </c>
      <c r="C991" s="26" t="s">
        <v>656</v>
      </c>
      <c r="D991" s="39">
        <v>43512</v>
      </c>
      <c r="E991" s="40" t="s">
        <v>984</v>
      </c>
      <c r="F991" s="40" t="s">
        <v>985</v>
      </c>
      <c r="G991" s="41">
        <v>1</v>
      </c>
      <c r="H991" s="118">
        <v>2019</v>
      </c>
      <c r="I991" s="92" t="s">
        <v>1068</v>
      </c>
      <c r="J991" s="93"/>
    </row>
    <row r="992" spans="1:10" x14ac:dyDescent="0.2">
      <c r="A992" s="37"/>
      <c r="B992" s="38" t="s">
        <v>1304</v>
      </c>
      <c r="C992" s="26" t="s">
        <v>656</v>
      </c>
      <c r="D992" s="39">
        <v>43512</v>
      </c>
      <c r="E992" s="40" t="s">
        <v>984</v>
      </c>
      <c r="F992" s="40" t="s">
        <v>985</v>
      </c>
      <c r="G992" s="41">
        <v>1</v>
      </c>
      <c r="H992" s="118">
        <v>2019</v>
      </c>
      <c r="I992" s="92" t="s">
        <v>1068</v>
      </c>
      <c r="J992" s="93"/>
    </row>
    <row r="993" spans="1:10" x14ac:dyDescent="0.2">
      <c r="A993" s="20">
        <v>1312</v>
      </c>
      <c r="B993" s="21" t="s">
        <v>257</v>
      </c>
      <c r="C993" s="26" t="s">
        <v>656</v>
      </c>
      <c r="D993" s="22">
        <v>38100</v>
      </c>
      <c r="E993" s="64" t="s">
        <v>984</v>
      </c>
      <c r="F993" s="24" t="s">
        <v>985</v>
      </c>
      <c r="G993" s="25">
        <v>1</v>
      </c>
      <c r="H993" s="118">
        <f t="shared" ref="H993:H1007" si="41">YEAR(D993)</f>
        <v>2004</v>
      </c>
      <c r="I993" s="92" t="s">
        <v>1068</v>
      </c>
      <c r="J993" s="93"/>
    </row>
    <row r="994" spans="1:10" x14ac:dyDescent="0.2">
      <c r="A994" s="20">
        <v>1578</v>
      </c>
      <c r="B994" s="21" t="s">
        <v>473</v>
      </c>
      <c r="C994" s="26" t="s">
        <v>656</v>
      </c>
      <c r="D994" s="22">
        <v>39466</v>
      </c>
      <c r="E994" s="64" t="s">
        <v>984</v>
      </c>
      <c r="F994" s="24" t="s">
        <v>985</v>
      </c>
      <c r="G994" s="25">
        <v>1</v>
      </c>
      <c r="H994" s="118">
        <f t="shared" si="41"/>
        <v>2008</v>
      </c>
      <c r="I994" s="92" t="s">
        <v>1068</v>
      </c>
      <c r="J994" s="93"/>
    </row>
    <row r="995" spans="1:10" x14ac:dyDescent="0.2">
      <c r="A995" s="20">
        <v>1449</v>
      </c>
      <c r="B995" s="21" t="s">
        <v>352</v>
      </c>
      <c r="C995" s="26" t="s">
        <v>656</v>
      </c>
      <c r="D995" s="22">
        <v>39124</v>
      </c>
      <c r="E995" s="64" t="s">
        <v>984</v>
      </c>
      <c r="F995" s="24" t="s">
        <v>985</v>
      </c>
      <c r="G995" s="25">
        <v>1</v>
      </c>
      <c r="H995" s="118">
        <f t="shared" si="41"/>
        <v>2007</v>
      </c>
      <c r="I995" s="92" t="s">
        <v>1068</v>
      </c>
      <c r="J995" s="93"/>
    </row>
    <row r="996" spans="1:10" x14ac:dyDescent="0.2">
      <c r="A996" s="27" t="s">
        <v>1069</v>
      </c>
      <c r="B996" s="29" t="s">
        <v>1119</v>
      </c>
      <c r="C996" s="26" t="s">
        <v>656</v>
      </c>
      <c r="D996" s="28">
        <v>41847</v>
      </c>
      <c r="E996" s="64" t="s">
        <v>984</v>
      </c>
      <c r="F996" s="24" t="s">
        <v>985</v>
      </c>
      <c r="G996" s="25">
        <v>1</v>
      </c>
      <c r="H996" s="118">
        <f t="shared" si="41"/>
        <v>2014</v>
      </c>
      <c r="I996" s="92" t="s">
        <v>1068</v>
      </c>
      <c r="J996" s="93"/>
    </row>
    <row r="997" spans="1:10" x14ac:dyDescent="0.2">
      <c r="A997" s="20">
        <v>1889</v>
      </c>
      <c r="B997" s="21" t="s">
        <v>772</v>
      </c>
      <c r="C997" s="26" t="s">
        <v>656</v>
      </c>
      <c r="D997" s="22">
        <v>40978</v>
      </c>
      <c r="E997" s="64" t="s">
        <v>984</v>
      </c>
      <c r="F997" s="24" t="s">
        <v>985</v>
      </c>
      <c r="G997" s="25">
        <v>1</v>
      </c>
      <c r="H997" s="118">
        <f t="shared" si="41"/>
        <v>2012</v>
      </c>
      <c r="I997" s="92" t="s">
        <v>1068</v>
      </c>
      <c r="J997" s="93"/>
    </row>
    <row r="998" spans="1:10" x14ac:dyDescent="0.2">
      <c r="A998" s="20">
        <v>1647</v>
      </c>
      <c r="B998" s="21" t="s">
        <v>541</v>
      </c>
      <c r="C998" s="26" t="s">
        <v>656</v>
      </c>
      <c r="D998" s="22">
        <v>39837</v>
      </c>
      <c r="E998" s="64" t="s">
        <v>984</v>
      </c>
      <c r="F998" s="24" t="s">
        <v>985</v>
      </c>
      <c r="G998" s="25">
        <v>1</v>
      </c>
      <c r="H998" s="118">
        <f t="shared" si="41"/>
        <v>2009</v>
      </c>
      <c r="I998" s="92" t="s">
        <v>1068</v>
      </c>
      <c r="J998" s="93"/>
    </row>
    <row r="999" spans="1:10" x14ac:dyDescent="0.2">
      <c r="A999" s="20">
        <v>1693</v>
      </c>
      <c r="B999" s="21" t="s">
        <v>655</v>
      </c>
      <c r="C999" s="26" t="s">
        <v>656</v>
      </c>
      <c r="D999" s="22">
        <v>40383</v>
      </c>
      <c r="E999" s="64" t="s">
        <v>984</v>
      </c>
      <c r="F999" s="24" t="s">
        <v>985</v>
      </c>
      <c r="G999" s="25">
        <v>1</v>
      </c>
      <c r="H999" s="118">
        <f t="shared" si="41"/>
        <v>2010</v>
      </c>
      <c r="I999" s="92" t="s">
        <v>1068</v>
      </c>
      <c r="J999" s="93"/>
    </row>
    <row r="1000" spans="1:10" x14ac:dyDescent="0.2">
      <c r="A1000" s="20">
        <v>1890</v>
      </c>
      <c r="B1000" s="21" t="s">
        <v>773</v>
      </c>
      <c r="C1000" s="26" t="s">
        <v>656</v>
      </c>
      <c r="D1000" s="22">
        <v>40978</v>
      </c>
      <c r="E1000" s="64" t="s">
        <v>984</v>
      </c>
      <c r="F1000" s="24" t="s">
        <v>985</v>
      </c>
      <c r="G1000" s="25">
        <v>1</v>
      </c>
      <c r="H1000" s="118">
        <f t="shared" si="41"/>
        <v>2012</v>
      </c>
      <c r="I1000" s="92" t="s">
        <v>1068</v>
      </c>
      <c r="J1000" s="93"/>
    </row>
    <row r="1001" spans="1:10" x14ac:dyDescent="0.2">
      <c r="A1001" s="20">
        <v>1844</v>
      </c>
      <c r="B1001" s="21" t="s">
        <v>727</v>
      </c>
      <c r="C1001" s="26" t="s">
        <v>656</v>
      </c>
      <c r="D1001" s="22">
        <v>40950</v>
      </c>
      <c r="E1001" s="64" t="s">
        <v>984</v>
      </c>
      <c r="F1001" s="24" t="s">
        <v>985</v>
      </c>
      <c r="G1001" s="25">
        <v>1</v>
      </c>
      <c r="H1001" s="118">
        <f t="shared" si="41"/>
        <v>2012</v>
      </c>
      <c r="I1001" s="92" t="s">
        <v>1068</v>
      </c>
      <c r="J1001" s="95"/>
    </row>
    <row r="1002" spans="1:10" x14ac:dyDescent="0.2">
      <c r="A1002" s="27" t="s">
        <v>1069</v>
      </c>
      <c r="B1002" s="29" t="s">
        <v>1105</v>
      </c>
      <c r="C1002" s="26" t="s">
        <v>656</v>
      </c>
      <c r="D1002" s="28">
        <v>41847</v>
      </c>
      <c r="E1002" s="64" t="s">
        <v>984</v>
      </c>
      <c r="F1002" s="24" t="s">
        <v>985</v>
      </c>
      <c r="G1002" s="25">
        <v>1</v>
      </c>
      <c r="H1002" s="118">
        <f t="shared" si="41"/>
        <v>2014</v>
      </c>
      <c r="I1002" s="92" t="s">
        <v>1068</v>
      </c>
      <c r="J1002" s="93"/>
    </row>
    <row r="1003" spans="1:10" x14ac:dyDescent="0.2">
      <c r="A1003" s="20">
        <v>1242</v>
      </c>
      <c r="B1003" s="21" t="s">
        <v>213</v>
      </c>
      <c r="C1003" s="26" t="s">
        <v>656</v>
      </c>
      <c r="D1003" s="22">
        <v>38045</v>
      </c>
      <c r="E1003" s="64" t="s">
        <v>984</v>
      </c>
      <c r="F1003" s="24" t="s">
        <v>985</v>
      </c>
      <c r="G1003" s="25">
        <v>1</v>
      </c>
      <c r="H1003" s="118">
        <f t="shared" si="41"/>
        <v>2004</v>
      </c>
      <c r="I1003" s="92" t="s">
        <v>1068</v>
      </c>
      <c r="J1003" s="93" t="s">
        <v>1</v>
      </c>
    </row>
    <row r="1004" spans="1:10" x14ac:dyDescent="0.2">
      <c r="A1004" s="27" t="s">
        <v>1069</v>
      </c>
      <c r="B1004" s="29" t="s">
        <v>1062</v>
      </c>
      <c r="C1004" s="26" t="s">
        <v>656</v>
      </c>
      <c r="D1004" s="28">
        <v>42064</v>
      </c>
      <c r="E1004" s="64" t="s">
        <v>984</v>
      </c>
      <c r="F1004" s="24" t="s">
        <v>985</v>
      </c>
      <c r="G1004" s="25">
        <v>1</v>
      </c>
      <c r="H1004" s="118">
        <f t="shared" si="41"/>
        <v>2015</v>
      </c>
      <c r="I1004" s="92" t="s">
        <v>1068</v>
      </c>
      <c r="J1004" s="93"/>
    </row>
    <row r="1005" spans="1:10" x14ac:dyDescent="0.2">
      <c r="A1005" s="20">
        <v>1846</v>
      </c>
      <c r="B1005" s="21" t="s">
        <v>729</v>
      </c>
      <c r="C1005" s="26" t="s">
        <v>656</v>
      </c>
      <c r="D1005" s="22">
        <v>40950</v>
      </c>
      <c r="E1005" s="64" t="s">
        <v>984</v>
      </c>
      <c r="F1005" s="24" t="s">
        <v>985</v>
      </c>
      <c r="G1005" s="25">
        <v>1</v>
      </c>
      <c r="H1005" s="118">
        <f t="shared" si="41"/>
        <v>2012</v>
      </c>
      <c r="I1005" s="92" t="s">
        <v>1068</v>
      </c>
      <c r="J1005" s="93"/>
    </row>
    <row r="1006" spans="1:10" x14ac:dyDescent="0.2">
      <c r="A1006" s="27" t="s">
        <v>1069</v>
      </c>
      <c r="B1006" s="29" t="s">
        <v>1049</v>
      </c>
      <c r="C1006" s="26" t="s">
        <v>656</v>
      </c>
      <c r="D1006" s="28">
        <v>42083</v>
      </c>
      <c r="E1006" s="64" t="s">
        <v>984</v>
      </c>
      <c r="F1006" s="24" t="s">
        <v>985</v>
      </c>
      <c r="G1006" s="25">
        <v>1</v>
      </c>
      <c r="H1006" s="118">
        <f t="shared" si="41"/>
        <v>2015</v>
      </c>
      <c r="I1006" s="92" t="s">
        <v>1068</v>
      </c>
      <c r="J1006" s="93"/>
    </row>
    <row r="1007" spans="1:10" x14ac:dyDescent="0.2">
      <c r="A1007" s="27" t="s">
        <v>1069</v>
      </c>
      <c r="B1007" s="29" t="s">
        <v>1072</v>
      </c>
      <c r="C1007" s="26" t="s">
        <v>656</v>
      </c>
      <c r="D1007" s="28">
        <v>41847</v>
      </c>
      <c r="E1007" s="64" t="s">
        <v>984</v>
      </c>
      <c r="F1007" s="24" t="s">
        <v>985</v>
      </c>
      <c r="G1007" s="25">
        <v>1</v>
      </c>
      <c r="H1007" s="118">
        <f t="shared" si="41"/>
        <v>2014</v>
      </c>
      <c r="I1007" s="92" t="s">
        <v>978</v>
      </c>
      <c r="J1007" s="93"/>
    </row>
    <row r="1008" spans="1:10" x14ac:dyDescent="0.2">
      <c r="A1008" s="35"/>
      <c r="B1008" s="43" t="s">
        <v>1552</v>
      </c>
      <c r="C1008" s="43" t="s">
        <v>656</v>
      </c>
      <c r="D1008" s="34">
        <v>44255</v>
      </c>
      <c r="E1008" s="64" t="s">
        <v>984</v>
      </c>
      <c r="F1008" s="24" t="s">
        <v>985</v>
      </c>
      <c r="G1008" s="25">
        <v>1</v>
      </c>
      <c r="H1008" s="118">
        <v>2021</v>
      </c>
      <c r="I1008" s="43" t="s">
        <v>978</v>
      </c>
      <c r="J1008" s="93"/>
    </row>
    <row r="1009" spans="1:10" x14ac:dyDescent="0.2">
      <c r="A1009" s="20">
        <v>1802</v>
      </c>
      <c r="B1009" s="21" t="s">
        <v>685</v>
      </c>
      <c r="C1009" s="26" t="s">
        <v>656</v>
      </c>
      <c r="D1009" s="22">
        <v>40607</v>
      </c>
      <c r="E1009" s="64" t="s">
        <v>984</v>
      </c>
      <c r="F1009" s="24" t="s">
        <v>985</v>
      </c>
      <c r="G1009" s="25">
        <v>1</v>
      </c>
      <c r="H1009" s="118">
        <f>YEAR(D1009)</f>
        <v>2011</v>
      </c>
      <c r="I1009" s="92" t="s">
        <v>978</v>
      </c>
      <c r="J1009" s="93"/>
    </row>
    <row r="1010" spans="1:10" x14ac:dyDescent="0.2">
      <c r="A1010" s="35"/>
      <c r="B1010" s="43" t="s">
        <v>1435</v>
      </c>
      <c r="C1010" s="43" t="s">
        <v>656</v>
      </c>
      <c r="D1010" s="34">
        <v>43883</v>
      </c>
      <c r="E1010" s="64" t="s">
        <v>984</v>
      </c>
      <c r="F1010" s="24" t="s">
        <v>985</v>
      </c>
      <c r="G1010" s="25">
        <v>1</v>
      </c>
      <c r="H1010" s="118">
        <v>2020</v>
      </c>
      <c r="I1010" s="92" t="s">
        <v>1068</v>
      </c>
      <c r="J1010" s="93"/>
    </row>
    <row r="1011" spans="1:10" x14ac:dyDescent="0.2">
      <c r="A1011" s="35"/>
      <c r="B1011" s="43" t="s">
        <v>1549</v>
      </c>
      <c r="C1011" s="43" t="s">
        <v>656</v>
      </c>
      <c r="D1011" s="34">
        <v>44255</v>
      </c>
      <c r="E1011" s="64" t="s">
        <v>984</v>
      </c>
      <c r="F1011" s="24" t="s">
        <v>985</v>
      </c>
      <c r="G1011" s="25">
        <v>1</v>
      </c>
      <c r="H1011" s="118">
        <v>2021</v>
      </c>
      <c r="I1011" s="92" t="s">
        <v>1068</v>
      </c>
      <c r="J1011" s="93"/>
    </row>
    <row r="1012" spans="1:10" x14ac:dyDescent="0.2">
      <c r="A1012" s="20">
        <v>1851</v>
      </c>
      <c r="B1012" s="21" t="s">
        <v>734</v>
      </c>
      <c r="C1012" s="26" t="s">
        <v>656</v>
      </c>
      <c r="D1012" s="22">
        <v>40950</v>
      </c>
      <c r="E1012" s="64" t="s">
        <v>984</v>
      </c>
      <c r="F1012" s="24" t="s">
        <v>985</v>
      </c>
      <c r="G1012" s="25">
        <v>1</v>
      </c>
      <c r="H1012" s="118">
        <f>YEAR(D1012)</f>
        <v>2012</v>
      </c>
      <c r="I1012" s="92" t="s">
        <v>1068</v>
      </c>
      <c r="J1012" s="93"/>
    </row>
    <row r="1013" spans="1:10" x14ac:dyDescent="0.2">
      <c r="A1013" s="27" t="s">
        <v>1069</v>
      </c>
      <c r="B1013" s="29" t="s">
        <v>1086</v>
      </c>
      <c r="C1013" s="26" t="s">
        <v>656</v>
      </c>
      <c r="D1013" s="28">
        <v>42413</v>
      </c>
      <c r="E1013" s="64" t="s">
        <v>984</v>
      </c>
      <c r="F1013" s="24" t="s">
        <v>985</v>
      </c>
      <c r="G1013" s="25">
        <v>1</v>
      </c>
      <c r="H1013" s="118">
        <f>YEAR(D1013)</f>
        <v>2016</v>
      </c>
      <c r="I1013" s="43" t="s">
        <v>978</v>
      </c>
      <c r="J1013" s="93"/>
    </row>
    <row r="1014" spans="1:10" x14ac:dyDescent="0.2">
      <c r="A1014" s="35"/>
      <c r="B1014" s="43" t="s">
        <v>1398</v>
      </c>
      <c r="C1014" s="43" t="s">
        <v>656</v>
      </c>
      <c r="D1014" s="34">
        <v>43883</v>
      </c>
      <c r="E1014" s="64" t="s">
        <v>984</v>
      </c>
      <c r="F1014" s="24" t="s">
        <v>985</v>
      </c>
      <c r="G1014" s="25">
        <v>1</v>
      </c>
      <c r="H1014" s="118">
        <v>2020</v>
      </c>
      <c r="I1014" s="43" t="s">
        <v>978</v>
      </c>
      <c r="J1014" s="93"/>
    </row>
    <row r="1015" spans="1:10" x14ac:dyDescent="0.2">
      <c r="A1015" s="35"/>
      <c r="B1015" s="43" t="s">
        <v>1555</v>
      </c>
      <c r="C1015" s="43" t="s">
        <v>656</v>
      </c>
      <c r="D1015" s="34">
        <v>44255</v>
      </c>
      <c r="E1015" s="64" t="s">
        <v>984</v>
      </c>
      <c r="F1015" s="24" t="s">
        <v>985</v>
      </c>
      <c r="G1015" s="25">
        <v>1</v>
      </c>
      <c r="H1015" s="118">
        <v>2021</v>
      </c>
      <c r="I1015" s="92" t="s">
        <v>1068</v>
      </c>
      <c r="J1015" s="93"/>
    </row>
    <row r="1016" spans="1:10" x14ac:dyDescent="0.2">
      <c r="A1016" s="27" t="s">
        <v>1069</v>
      </c>
      <c r="B1016" s="29" t="s">
        <v>1087</v>
      </c>
      <c r="C1016" s="26" t="s">
        <v>656</v>
      </c>
      <c r="D1016" s="28">
        <v>42413</v>
      </c>
      <c r="E1016" s="64" t="s">
        <v>984</v>
      </c>
      <c r="F1016" s="24" t="s">
        <v>985</v>
      </c>
      <c r="G1016" s="25">
        <v>1</v>
      </c>
      <c r="H1016" s="118">
        <f>YEAR(D1016)</f>
        <v>2016</v>
      </c>
      <c r="I1016" s="92" t="s">
        <v>1068</v>
      </c>
      <c r="J1016" s="93"/>
    </row>
    <row r="1017" spans="1:10" x14ac:dyDescent="0.2">
      <c r="A1017" s="35"/>
      <c r="B1017" s="43" t="s">
        <v>1536</v>
      </c>
      <c r="C1017" s="43" t="s">
        <v>656</v>
      </c>
      <c r="D1017" s="34">
        <v>44255</v>
      </c>
      <c r="E1017" s="64" t="s">
        <v>984</v>
      </c>
      <c r="F1017" s="24" t="s">
        <v>985</v>
      </c>
      <c r="G1017" s="25">
        <v>1</v>
      </c>
      <c r="H1017" s="118">
        <v>2021</v>
      </c>
      <c r="I1017" s="92" t="s">
        <v>1068</v>
      </c>
      <c r="J1017" s="93" t="s">
        <v>1438</v>
      </c>
    </row>
    <row r="1018" spans="1:10" x14ac:dyDescent="0.2">
      <c r="A1018" s="27" t="s">
        <v>1069</v>
      </c>
      <c r="B1018" s="29" t="s">
        <v>1050</v>
      </c>
      <c r="C1018" s="26" t="s">
        <v>656</v>
      </c>
      <c r="D1018" s="28">
        <v>42083</v>
      </c>
      <c r="E1018" s="64" t="s">
        <v>984</v>
      </c>
      <c r="F1018" s="24" t="s">
        <v>985</v>
      </c>
      <c r="G1018" s="25">
        <v>1</v>
      </c>
      <c r="H1018" s="118">
        <f t="shared" ref="H1018:H1025" si="42">YEAR(D1018)</f>
        <v>2015</v>
      </c>
      <c r="I1018" s="92" t="s">
        <v>1068</v>
      </c>
      <c r="J1018" s="93" t="s">
        <v>1439</v>
      </c>
    </row>
    <row r="1019" spans="1:10" x14ac:dyDescent="0.2">
      <c r="A1019" s="20">
        <v>1129</v>
      </c>
      <c r="B1019" s="21" t="s">
        <v>150</v>
      </c>
      <c r="C1019" s="26" t="s">
        <v>656</v>
      </c>
      <c r="D1019" s="22">
        <v>37324</v>
      </c>
      <c r="E1019" s="64" t="s">
        <v>984</v>
      </c>
      <c r="F1019" s="24" t="s">
        <v>985</v>
      </c>
      <c r="G1019" s="25">
        <v>1</v>
      </c>
      <c r="H1019" s="118">
        <f t="shared" si="42"/>
        <v>2002</v>
      </c>
      <c r="I1019" s="92" t="s">
        <v>1068</v>
      </c>
      <c r="J1019" s="93"/>
    </row>
    <row r="1020" spans="1:10" x14ac:dyDescent="0.2">
      <c r="A1020" s="27" t="s">
        <v>1069</v>
      </c>
      <c r="B1020" s="29" t="s">
        <v>1164</v>
      </c>
      <c r="C1020" s="26" t="s">
        <v>656</v>
      </c>
      <c r="D1020" s="28">
        <v>42637</v>
      </c>
      <c r="E1020" s="78" t="s">
        <v>984</v>
      </c>
      <c r="F1020" s="31" t="s">
        <v>985</v>
      </c>
      <c r="G1020" s="25">
        <v>1</v>
      </c>
      <c r="H1020" s="118">
        <f t="shared" si="42"/>
        <v>2016</v>
      </c>
      <c r="I1020" s="92" t="s">
        <v>1068</v>
      </c>
      <c r="J1020" s="93"/>
    </row>
    <row r="1021" spans="1:10" x14ac:dyDescent="0.2">
      <c r="A1021" s="27" t="s">
        <v>1069</v>
      </c>
      <c r="B1021" s="29" t="s">
        <v>1051</v>
      </c>
      <c r="C1021" s="26" t="s">
        <v>656</v>
      </c>
      <c r="D1021" s="28">
        <v>42083</v>
      </c>
      <c r="E1021" s="64" t="s">
        <v>984</v>
      </c>
      <c r="F1021" s="24" t="s">
        <v>985</v>
      </c>
      <c r="G1021" s="25">
        <v>1</v>
      </c>
      <c r="H1021" s="118">
        <f t="shared" si="42"/>
        <v>2015</v>
      </c>
      <c r="I1021" s="92" t="s">
        <v>1068</v>
      </c>
      <c r="J1021" s="93"/>
    </row>
    <row r="1022" spans="1:10" x14ac:dyDescent="0.2">
      <c r="A1022" s="20">
        <v>1838</v>
      </c>
      <c r="B1022" s="21" t="s">
        <v>721</v>
      </c>
      <c r="C1022" s="26" t="s">
        <v>656</v>
      </c>
      <c r="D1022" s="22">
        <v>40950</v>
      </c>
      <c r="E1022" s="64" t="s">
        <v>984</v>
      </c>
      <c r="F1022" s="24" t="s">
        <v>985</v>
      </c>
      <c r="G1022" s="25">
        <v>1</v>
      </c>
      <c r="H1022" s="118">
        <f t="shared" si="42"/>
        <v>2012</v>
      </c>
      <c r="I1022" s="92" t="s">
        <v>1068</v>
      </c>
      <c r="J1022" s="93" t="s">
        <v>1</v>
      </c>
    </row>
    <row r="1023" spans="1:10" x14ac:dyDescent="0.2">
      <c r="A1023" s="27" t="s">
        <v>1069</v>
      </c>
      <c r="B1023" s="29" t="s">
        <v>1169</v>
      </c>
      <c r="C1023" s="26" t="s">
        <v>656</v>
      </c>
      <c r="D1023" s="28">
        <v>42637</v>
      </c>
      <c r="E1023" s="78" t="s">
        <v>984</v>
      </c>
      <c r="F1023" s="31" t="s">
        <v>985</v>
      </c>
      <c r="G1023" s="25">
        <v>1</v>
      </c>
      <c r="H1023" s="118">
        <f t="shared" si="42"/>
        <v>2016</v>
      </c>
      <c r="I1023" s="92" t="s">
        <v>1068</v>
      </c>
      <c r="J1023" s="93"/>
    </row>
    <row r="1024" spans="1:10" x14ac:dyDescent="0.2">
      <c r="A1024" s="20">
        <v>1886</v>
      </c>
      <c r="B1024" s="21" t="s">
        <v>769</v>
      </c>
      <c r="C1024" s="26" t="s">
        <v>656</v>
      </c>
      <c r="D1024" s="22">
        <v>40978</v>
      </c>
      <c r="E1024" s="64" t="s">
        <v>984</v>
      </c>
      <c r="F1024" s="24" t="s">
        <v>985</v>
      </c>
      <c r="G1024" s="25">
        <v>1</v>
      </c>
      <c r="H1024" s="118">
        <f t="shared" si="42"/>
        <v>2012</v>
      </c>
      <c r="I1024" s="92" t="s">
        <v>1068</v>
      </c>
      <c r="J1024" s="93"/>
    </row>
    <row r="1025" spans="1:10" x14ac:dyDescent="0.2">
      <c r="A1025" s="27" t="s">
        <v>1069</v>
      </c>
      <c r="B1025" s="29" t="s">
        <v>1088</v>
      </c>
      <c r="C1025" s="26" t="s">
        <v>656</v>
      </c>
      <c r="D1025" s="28">
        <v>42413</v>
      </c>
      <c r="E1025" s="64" t="s">
        <v>984</v>
      </c>
      <c r="F1025" s="24" t="s">
        <v>985</v>
      </c>
      <c r="G1025" s="25">
        <v>1</v>
      </c>
      <c r="H1025" s="118">
        <f t="shared" si="42"/>
        <v>2016</v>
      </c>
      <c r="I1025" s="92" t="s">
        <v>1068</v>
      </c>
      <c r="J1025" s="93"/>
    </row>
    <row r="1026" spans="1:10" x14ac:dyDescent="0.2">
      <c r="A1026" s="27"/>
      <c r="B1026" s="26" t="s">
        <v>1233</v>
      </c>
      <c r="C1026" s="26" t="s">
        <v>656</v>
      </c>
      <c r="D1026" s="34">
        <v>43156</v>
      </c>
      <c r="E1026" s="33" t="s">
        <v>984</v>
      </c>
      <c r="F1026" s="24" t="s">
        <v>985</v>
      </c>
      <c r="G1026" s="25">
        <v>1</v>
      </c>
      <c r="H1026" s="118">
        <v>2018</v>
      </c>
      <c r="I1026" s="92" t="s">
        <v>1068</v>
      </c>
      <c r="J1026" s="93"/>
    </row>
    <row r="1027" spans="1:10" x14ac:dyDescent="0.2">
      <c r="A1027" s="20">
        <v>1496</v>
      </c>
      <c r="B1027" s="21" t="s">
        <v>396</v>
      </c>
      <c r="C1027" s="26" t="s">
        <v>656</v>
      </c>
      <c r="D1027" s="22">
        <v>39432</v>
      </c>
      <c r="E1027" s="64" t="s">
        <v>984</v>
      </c>
      <c r="F1027" s="24" t="s">
        <v>985</v>
      </c>
      <c r="G1027" s="25">
        <v>1</v>
      </c>
      <c r="H1027" s="118">
        <f t="shared" ref="H1027:H1039" si="43">YEAR(D1027)</f>
        <v>2007</v>
      </c>
      <c r="I1027" s="92" t="s">
        <v>1068</v>
      </c>
      <c r="J1027" s="93"/>
    </row>
    <row r="1028" spans="1:10" x14ac:dyDescent="0.2">
      <c r="A1028" s="30" t="s">
        <v>781</v>
      </c>
      <c r="B1028" s="29" t="s">
        <v>861</v>
      </c>
      <c r="C1028" s="26" t="s">
        <v>656</v>
      </c>
      <c r="D1028" s="28">
        <v>41468</v>
      </c>
      <c r="E1028" s="64" t="s">
        <v>984</v>
      </c>
      <c r="F1028" s="24" t="s">
        <v>985</v>
      </c>
      <c r="G1028" s="31">
        <v>1</v>
      </c>
      <c r="H1028" s="118">
        <f t="shared" si="43"/>
        <v>2013</v>
      </c>
      <c r="I1028" s="92" t="s">
        <v>1068</v>
      </c>
      <c r="J1028" s="93"/>
    </row>
    <row r="1029" spans="1:10" x14ac:dyDescent="0.2">
      <c r="A1029" s="20">
        <v>1452</v>
      </c>
      <c r="B1029" s="21" t="s">
        <v>355</v>
      </c>
      <c r="C1029" s="26" t="s">
        <v>656</v>
      </c>
      <c r="D1029" s="22">
        <v>39124</v>
      </c>
      <c r="E1029" s="64" t="s">
        <v>984</v>
      </c>
      <c r="F1029" s="24" t="s">
        <v>985</v>
      </c>
      <c r="G1029" s="25">
        <v>1</v>
      </c>
      <c r="H1029" s="118">
        <f t="shared" si="43"/>
        <v>2007</v>
      </c>
      <c r="I1029" s="92" t="s">
        <v>1068</v>
      </c>
      <c r="J1029" s="93"/>
    </row>
    <row r="1030" spans="1:10" x14ac:dyDescent="0.2">
      <c r="A1030" s="30" t="s">
        <v>781</v>
      </c>
      <c r="B1030" s="29" t="s">
        <v>890</v>
      </c>
      <c r="C1030" s="26" t="s">
        <v>656</v>
      </c>
      <c r="D1030" s="28">
        <v>41328</v>
      </c>
      <c r="E1030" s="64" t="s">
        <v>984</v>
      </c>
      <c r="F1030" s="24" t="s">
        <v>985</v>
      </c>
      <c r="G1030" s="31">
        <v>1</v>
      </c>
      <c r="H1030" s="118">
        <f t="shared" si="43"/>
        <v>2013</v>
      </c>
      <c r="I1030" s="92" t="s">
        <v>1068</v>
      </c>
      <c r="J1030" s="93"/>
    </row>
    <row r="1031" spans="1:10" x14ac:dyDescent="0.2">
      <c r="A1031" s="30" t="s">
        <v>781</v>
      </c>
      <c r="B1031" s="29" t="s">
        <v>906</v>
      </c>
      <c r="C1031" s="26" t="s">
        <v>656</v>
      </c>
      <c r="D1031" s="28">
        <v>40600</v>
      </c>
      <c r="E1031" s="64" t="s">
        <v>984</v>
      </c>
      <c r="F1031" s="24" t="s">
        <v>985</v>
      </c>
      <c r="G1031" s="31">
        <v>1</v>
      </c>
      <c r="H1031" s="118">
        <f t="shared" si="43"/>
        <v>2011</v>
      </c>
      <c r="I1031" s="92" t="s">
        <v>1068</v>
      </c>
      <c r="J1031" s="93"/>
    </row>
    <row r="1032" spans="1:10" x14ac:dyDescent="0.2">
      <c r="A1032" s="27" t="s">
        <v>1069</v>
      </c>
      <c r="B1032" s="29" t="s">
        <v>1162</v>
      </c>
      <c r="C1032" s="26" t="s">
        <v>656</v>
      </c>
      <c r="D1032" s="28">
        <v>42637</v>
      </c>
      <c r="E1032" s="78" t="s">
        <v>984</v>
      </c>
      <c r="F1032" s="31" t="s">
        <v>985</v>
      </c>
      <c r="G1032" s="25">
        <v>1</v>
      </c>
      <c r="H1032" s="118">
        <f t="shared" si="43"/>
        <v>2016</v>
      </c>
      <c r="I1032" s="92" t="s">
        <v>1068</v>
      </c>
      <c r="J1032" s="93"/>
    </row>
    <row r="1033" spans="1:10" x14ac:dyDescent="0.2">
      <c r="A1033" s="30" t="s">
        <v>781</v>
      </c>
      <c r="B1033" s="29" t="s">
        <v>907</v>
      </c>
      <c r="C1033" s="26" t="s">
        <v>656</v>
      </c>
      <c r="D1033" s="28">
        <v>40600</v>
      </c>
      <c r="E1033" s="64" t="s">
        <v>984</v>
      </c>
      <c r="F1033" s="24" t="s">
        <v>985</v>
      </c>
      <c r="G1033" s="31">
        <v>1</v>
      </c>
      <c r="H1033" s="118">
        <f t="shared" si="43"/>
        <v>2011</v>
      </c>
      <c r="I1033" s="92" t="s">
        <v>1068</v>
      </c>
      <c r="J1033" s="93"/>
    </row>
    <row r="1034" spans="1:10" x14ac:dyDescent="0.2">
      <c r="A1034" s="20">
        <v>1661</v>
      </c>
      <c r="B1034" s="21" t="s">
        <v>548</v>
      </c>
      <c r="C1034" s="26" t="s">
        <v>656</v>
      </c>
      <c r="D1034" s="22">
        <v>39866</v>
      </c>
      <c r="E1034" s="64" t="s">
        <v>984</v>
      </c>
      <c r="F1034" s="24" t="s">
        <v>985</v>
      </c>
      <c r="G1034" s="25">
        <v>1</v>
      </c>
      <c r="H1034" s="118">
        <f t="shared" si="43"/>
        <v>2009</v>
      </c>
      <c r="I1034" s="92" t="s">
        <v>1068</v>
      </c>
      <c r="J1034" s="93"/>
    </row>
    <row r="1035" spans="1:10" x14ac:dyDescent="0.2">
      <c r="A1035" s="30" t="s">
        <v>781</v>
      </c>
      <c r="B1035" s="29" t="s">
        <v>873</v>
      </c>
      <c r="C1035" s="26" t="s">
        <v>656</v>
      </c>
      <c r="D1035" s="28">
        <v>41328</v>
      </c>
      <c r="E1035" s="64" t="s">
        <v>984</v>
      </c>
      <c r="F1035" s="24" t="s">
        <v>985</v>
      </c>
      <c r="G1035" s="31">
        <v>1</v>
      </c>
      <c r="H1035" s="118">
        <f t="shared" si="43"/>
        <v>2013</v>
      </c>
      <c r="I1035" s="92" t="s">
        <v>1068</v>
      </c>
      <c r="J1035" s="93" t="s">
        <v>1438</v>
      </c>
    </row>
    <row r="1036" spans="1:10" x14ac:dyDescent="0.2">
      <c r="A1036" s="20">
        <v>1848</v>
      </c>
      <c r="B1036" s="21" t="s">
        <v>731</v>
      </c>
      <c r="C1036" s="26" t="s">
        <v>656</v>
      </c>
      <c r="D1036" s="22">
        <v>40950</v>
      </c>
      <c r="E1036" s="64" t="s">
        <v>984</v>
      </c>
      <c r="F1036" s="24" t="s">
        <v>985</v>
      </c>
      <c r="G1036" s="25">
        <v>1</v>
      </c>
      <c r="H1036" s="118">
        <f t="shared" si="43"/>
        <v>2012</v>
      </c>
      <c r="I1036" s="92" t="s">
        <v>978</v>
      </c>
      <c r="J1036" s="93"/>
    </row>
    <row r="1037" spans="1:10" x14ac:dyDescent="0.2">
      <c r="A1037" s="27" t="s">
        <v>1069</v>
      </c>
      <c r="B1037" s="29" t="s">
        <v>1052</v>
      </c>
      <c r="C1037" s="26" t="s">
        <v>656</v>
      </c>
      <c r="D1037" s="28">
        <v>42083</v>
      </c>
      <c r="E1037" s="64" t="s">
        <v>984</v>
      </c>
      <c r="F1037" s="24" t="s">
        <v>985</v>
      </c>
      <c r="G1037" s="25">
        <v>1</v>
      </c>
      <c r="H1037" s="118">
        <f t="shared" si="43"/>
        <v>2015</v>
      </c>
      <c r="I1037" s="92" t="s">
        <v>1068</v>
      </c>
      <c r="J1037" s="93"/>
    </row>
    <row r="1038" spans="1:10" x14ac:dyDescent="0.2">
      <c r="A1038" s="20">
        <v>1833</v>
      </c>
      <c r="B1038" s="21" t="s">
        <v>716</v>
      </c>
      <c r="C1038" s="26" t="s">
        <v>656</v>
      </c>
      <c r="D1038" s="22">
        <v>40950</v>
      </c>
      <c r="E1038" s="64" t="s">
        <v>984</v>
      </c>
      <c r="F1038" s="24" t="s">
        <v>985</v>
      </c>
      <c r="G1038" s="25">
        <v>1</v>
      </c>
      <c r="H1038" s="118">
        <f t="shared" si="43"/>
        <v>2012</v>
      </c>
      <c r="I1038" s="92" t="s">
        <v>1068</v>
      </c>
      <c r="J1038" s="93"/>
    </row>
    <row r="1039" spans="1:10" x14ac:dyDescent="0.2">
      <c r="A1039" s="27" t="s">
        <v>1069</v>
      </c>
      <c r="B1039" s="29" t="s">
        <v>1053</v>
      </c>
      <c r="C1039" s="26" t="s">
        <v>656</v>
      </c>
      <c r="D1039" s="28">
        <v>42083</v>
      </c>
      <c r="E1039" s="64" t="s">
        <v>984</v>
      </c>
      <c r="F1039" s="24" t="s">
        <v>985</v>
      </c>
      <c r="G1039" s="25">
        <v>1</v>
      </c>
      <c r="H1039" s="118">
        <f t="shared" si="43"/>
        <v>2015</v>
      </c>
      <c r="I1039" s="92" t="s">
        <v>978</v>
      </c>
      <c r="J1039" s="93"/>
    </row>
    <row r="1040" spans="1:10" x14ac:dyDescent="0.2">
      <c r="A1040" s="35"/>
      <c r="B1040" s="43" t="s">
        <v>1400</v>
      </c>
      <c r="C1040" s="43" t="s">
        <v>656</v>
      </c>
      <c r="D1040" s="34">
        <v>43883</v>
      </c>
      <c r="E1040" s="64" t="s">
        <v>984</v>
      </c>
      <c r="F1040" s="24" t="s">
        <v>985</v>
      </c>
      <c r="G1040" s="25">
        <v>1</v>
      </c>
      <c r="H1040" s="118">
        <v>2020</v>
      </c>
      <c r="I1040" s="92" t="s">
        <v>1068</v>
      </c>
      <c r="J1040" s="93"/>
    </row>
    <row r="1041" spans="1:10" x14ac:dyDescent="0.2">
      <c r="A1041" s="20">
        <v>1616</v>
      </c>
      <c r="B1041" s="21" t="s">
        <v>511</v>
      </c>
      <c r="C1041" s="26" t="s">
        <v>656</v>
      </c>
      <c r="D1041" s="22">
        <v>39837</v>
      </c>
      <c r="E1041" s="64" t="s">
        <v>984</v>
      </c>
      <c r="F1041" s="24" t="s">
        <v>985</v>
      </c>
      <c r="G1041" s="25">
        <v>1</v>
      </c>
      <c r="H1041" s="118">
        <f>YEAR(D1041)</f>
        <v>2009</v>
      </c>
      <c r="I1041" s="92" t="s">
        <v>1068</v>
      </c>
      <c r="J1041" s="93"/>
    </row>
    <row r="1042" spans="1:10" x14ac:dyDescent="0.2">
      <c r="A1042" s="35"/>
      <c r="B1042" s="43" t="s">
        <v>1557</v>
      </c>
      <c r="C1042" s="43" t="s">
        <v>656</v>
      </c>
      <c r="D1042" s="34">
        <v>44255</v>
      </c>
      <c r="E1042" s="64" t="s">
        <v>984</v>
      </c>
      <c r="F1042" s="24" t="s">
        <v>985</v>
      </c>
      <c r="G1042" s="25">
        <v>1</v>
      </c>
      <c r="H1042" s="118">
        <v>2021</v>
      </c>
      <c r="I1042" s="43" t="s">
        <v>978</v>
      </c>
      <c r="J1042" s="93"/>
    </row>
    <row r="1043" spans="1:10" x14ac:dyDescent="0.2">
      <c r="A1043" s="30" t="s">
        <v>781</v>
      </c>
      <c r="B1043" s="29" t="s">
        <v>937</v>
      </c>
      <c r="C1043" s="26" t="s">
        <v>656</v>
      </c>
      <c r="D1043" s="28">
        <v>40600</v>
      </c>
      <c r="E1043" s="64" t="s">
        <v>984</v>
      </c>
      <c r="F1043" s="24" t="s">
        <v>985</v>
      </c>
      <c r="G1043" s="31">
        <v>1</v>
      </c>
      <c r="H1043" s="118">
        <f t="shared" ref="H1043:H1053" si="44">YEAR(D1043)</f>
        <v>2011</v>
      </c>
      <c r="I1043" s="92" t="s">
        <v>1068</v>
      </c>
      <c r="J1043" s="93"/>
    </row>
    <row r="1044" spans="1:10" x14ac:dyDescent="0.2">
      <c r="A1044" s="20">
        <v>1444</v>
      </c>
      <c r="B1044" s="21" t="s">
        <v>347</v>
      </c>
      <c r="C1044" s="26" t="s">
        <v>656</v>
      </c>
      <c r="D1044" s="22">
        <v>38801</v>
      </c>
      <c r="E1044" s="64" t="s">
        <v>984</v>
      </c>
      <c r="F1044" s="24" t="s">
        <v>985</v>
      </c>
      <c r="G1044" s="25">
        <v>1</v>
      </c>
      <c r="H1044" s="118">
        <f t="shared" si="44"/>
        <v>2006</v>
      </c>
      <c r="I1044" s="92" t="s">
        <v>1068</v>
      </c>
      <c r="J1044" s="93"/>
    </row>
    <row r="1045" spans="1:10" x14ac:dyDescent="0.2">
      <c r="A1045" s="20">
        <v>1539</v>
      </c>
      <c r="B1045" s="21" t="s">
        <v>436</v>
      </c>
      <c r="C1045" s="26" t="s">
        <v>656</v>
      </c>
      <c r="D1045" s="22">
        <v>39466</v>
      </c>
      <c r="E1045" s="64" t="s">
        <v>984</v>
      </c>
      <c r="F1045" s="24" t="s">
        <v>985</v>
      </c>
      <c r="G1045" s="25">
        <v>1</v>
      </c>
      <c r="H1045" s="118">
        <f t="shared" si="44"/>
        <v>2008</v>
      </c>
      <c r="I1045" s="92" t="s">
        <v>1068</v>
      </c>
      <c r="J1045" s="93"/>
    </row>
    <row r="1046" spans="1:10" x14ac:dyDescent="0.2">
      <c r="A1046" s="20">
        <v>1574</v>
      </c>
      <c r="B1046" s="21" t="s">
        <v>469</v>
      </c>
      <c r="C1046" s="26" t="s">
        <v>656</v>
      </c>
      <c r="D1046" s="22">
        <v>39466</v>
      </c>
      <c r="E1046" s="64" t="s">
        <v>984</v>
      </c>
      <c r="F1046" s="24" t="s">
        <v>985</v>
      </c>
      <c r="G1046" s="25">
        <v>1</v>
      </c>
      <c r="H1046" s="118">
        <f t="shared" si="44"/>
        <v>2008</v>
      </c>
      <c r="I1046" s="92" t="s">
        <v>1068</v>
      </c>
      <c r="J1046" s="93"/>
    </row>
    <row r="1047" spans="1:10" x14ac:dyDescent="0.2">
      <c r="A1047" s="20">
        <v>1634</v>
      </c>
      <c r="B1047" s="21" t="s">
        <v>528</v>
      </c>
      <c r="C1047" s="26" t="s">
        <v>656</v>
      </c>
      <c r="D1047" s="22">
        <v>39837</v>
      </c>
      <c r="E1047" s="64" t="s">
        <v>984</v>
      </c>
      <c r="F1047" s="24" t="s">
        <v>985</v>
      </c>
      <c r="G1047" s="25">
        <v>1</v>
      </c>
      <c r="H1047" s="118">
        <f t="shared" si="44"/>
        <v>2009</v>
      </c>
      <c r="I1047" s="92" t="s">
        <v>1068</v>
      </c>
      <c r="J1047" s="93"/>
    </row>
    <row r="1048" spans="1:10" x14ac:dyDescent="0.2">
      <c r="A1048" s="27" t="s">
        <v>1069</v>
      </c>
      <c r="B1048" s="29" t="s">
        <v>1054</v>
      </c>
      <c r="C1048" s="26" t="s">
        <v>656</v>
      </c>
      <c r="D1048" s="28">
        <v>42064</v>
      </c>
      <c r="E1048" s="64" t="s">
        <v>984</v>
      </c>
      <c r="F1048" s="24" t="s">
        <v>985</v>
      </c>
      <c r="G1048" s="25">
        <v>1</v>
      </c>
      <c r="H1048" s="118">
        <f t="shared" si="44"/>
        <v>2015</v>
      </c>
      <c r="I1048" s="92" t="s">
        <v>978</v>
      </c>
      <c r="J1048" s="93"/>
    </row>
    <row r="1049" spans="1:10" x14ac:dyDescent="0.2">
      <c r="A1049" s="27" t="s">
        <v>1069</v>
      </c>
      <c r="B1049" s="29" t="s">
        <v>1089</v>
      </c>
      <c r="C1049" s="26" t="s">
        <v>656</v>
      </c>
      <c r="D1049" s="28">
        <v>42413</v>
      </c>
      <c r="E1049" s="64" t="s">
        <v>984</v>
      </c>
      <c r="F1049" s="24" t="s">
        <v>985</v>
      </c>
      <c r="G1049" s="25">
        <v>1</v>
      </c>
      <c r="H1049" s="118">
        <f t="shared" si="44"/>
        <v>2016</v>
      </c>
      <c r="I1049" s="92" t="s">
        <v>1068</v>
      </c>
      <c r="J1049" s="93"/>
    </row>
    <row r="1050" spans="1:10" x14ac:dyDescent="0.2">
      <c r="A1050" s="20">
        <v>1642</v>
      </c>
      <c r="B1050" s="21" t="s">
        <v>536</v>
      </c>
      <c r="C1050" s="26" t="s">
        <v>656</v>
      </c>
      <c r="D1050" s="22">
        <v>39837</v>
      </c>
      <c r="E1050" s="64" t="s">
        <v>984</v>
      </c>
      <c r="F1050" s="24" t="s">
        <v>985</v>
      </c>
      <c r="G1050" s="25">
        <v>1</v>
      </c>
      <c r="H1050" s="118">
        <f t="shared" si="44"/>
        <v>2009</v>
      </c>
      <c r="I1050" s="92" t="s">
        <v>1068</v>
      </c>
      <c r="J1050" s="93"/>
    </row>
    <row r="1051" spans="1:10" x14ac:dyDescent="0.2">
      <c r="A1051" s="20">
        <v>1659</v>
      </c>
      <c r="B1051" s="21" t="s">
        <v>546</v>
      </c>
      <c r="C1051" s="26" t="s">
        <v>656</v>
      </c>
      <c r="D1051" s="22">
        <v>39866</v>
      </c>
      <c r="E1051" s="64" t="s">
        <v>984</v>
      </c>
      <c r="F1051" s="24" t="s">
        <v>985</v>
      </c>
      <c r="G1051" s="25">
        <v>1</v>
      </c>
      <c r="H1051" s="118">
        <f t="shared" si="44"/>
        <v>2009</v>
      </c>
      <c r="I1051" s="92" t="s">
        <v>1068</v>
      </c>
      <c r="J1051" s="93"/>
    </row>
    <row r="1052" spans="1:10" x14ac:dyDescent="0.2">
      <c r="A1052" s="27" t="s">
        <v>1069</v>
      </c>
      <c r="B1052" s="29" t="s">
        <v>1055</v>
      </c>
      <c r="C1052" s="26" t="s">
        <v>656</v>
      </c>
      <c r="D1052" s="28">
        <v>42083</v>
      </c>
      <c r="E1052" s="64" t="s">
        <v>984</v>
      </c>
      <c r="F1052" s="24" t="s">
        <v>985</v>
      </c>
      <c r="G1052" s="25">
        <v>1</v>
      </c>
      <c r="H1052" s="118">
        <f t="shared" si="44"/>
        <v>2015</v>
      </c>
      <c r="I1052" s="92" t="s">
        <v>1068</v>
      </c>
      <c r="J1052" s="93"/>
    </row>
    <row r="1053" spans="1:10" x14ac:dyDescent="0.2">
      <c r="A1053" s="27" t="s">
        <v>1069</v>
      </c>
      <c r="B1053" s="29" t="s">
        <v>1090</v>
      </c>
      <c r="C1053" s="26" t="s">
        <v>656</v>
      </c>
      <c r="D1053" s="28">
        <v>42413</v>
      </c>
      <c r="E1053" s="64" t="s">
        <v>984</v>
      </c>
      <c r="F1053" s="24" t="s">
        <v>985</v>
      </c>
      <c r="G1053" s="25">
        <v>1</v>
      </c>
      <c r="H1053" s="118">
        <f t="shared" si="44"/>
        <v>2016</v>
      </c>
      <c r="I1053" s="92" t="s">
        <v>1068</v>
      </c>
      <c r="J1053" s="93"/>
    </row>
    <row r="1054" spans="1:10" x14ac:dyDescent="0.2">
      <c r="A1054" s="35"/>
      <c r="B1054" s="43" t="s">
        <v>1535</v>
      </c>
      <c r="C1054" s="43" t="s">
        <v>656</v>
      </c>
      <c r="D1054" s="34">
        <v>44255</v>
      </c>
      <c r="E1054" s="64" t="s">
        <v>984</v>
      </c>
      <c r="F1054" s="24" t="s">
        <v>985</v>
      </c>
      <c r="G1054" s="25">
        <v>1</v>
      </c>
      <c r="H1054" s="118">
        <v>2021</v>
      </c>
      <c r="I1054" s="92" t="s">
        <v>1068</v>
      </c>
      <c r="J1054" s="93"/>
    </row>
    <row r="1055" spans="1:10" x14ac:dyDescent="0.2">
      <c r="A1055" s="20">
        <v>1702</v>
      </c>
      <c r="B1055" s="21" t="s">
        <v>585</v>
      </c>
      <c r="C1055" s="26" t="s">
        <v>656</v>
      </c>
      <c r="D1055" s="22">
        <v>40131</v>
      </c>
      <c r="E1055" s="64" t="s">
        <v>984</v>
      </c>
      <c r="F1055" s="24" t="s">
        <v>985</v>
      </c>
      <c r="G1055" s="25">
        <v>1</v>
      </c>
      <c r="H1055" s="118">
        <f t="shared" ref="H1055:H1060" si="45">YEAR(D1055)</f>
        <v>2009</v>
      </c>
      <c r="I1055" s="92" t="s">
        <v>1068</v>
      </c>
      <c r="J1055" s="93"/>
    </row>
    <row r="1056" spans="1:10" x14ac:dyDescent="0.2">
      <c r="A1056" s="20">
        <v>1028</v>
      </c>
      <c r="B1056" s="21" t="s">
        <v>49</v>
      </c>
      <c r="C1056" s="26" t="s">
        <v>656</v>
      </c>
      <c r="D1056" s="22">
        <v>37661</v>
      </c>
      <c r="E1056" s="64" t="s">
        <v>984</v>
      </c>
      <c r="F1056" s="24" t="s">
        <v>985</v>
      </c>
      <c r="G1056" s="25">
        <v>1</v>
      </c>
      <c r="H1056" s="118">
        <f t="shared" si="45"/>
        <v>2003</v>
      </c>
      <c r="I1056" s="92" t="s">
        <v>1068</v>
      </c>
      <c r="J1056" s="93"/>
    </row>
    <row r="1057" spans="1:10" x14ac:dyDescent="0.2">
      <c r="A1057" s="20">
        <v>1575</v>
      </c>
      <c r="B1057" s="21" t="s">
        <v>470</v>
      </c>
      <c r="C1057" s="26" t="s">
        <v>656</v>
      </c>
      <c r="D1057" s="22">
        <v>39466</v>
      </c>
      <c r="E1057" s="64" t="s">
        <v>984</v>
      </c>
      <c r="F1057" s="24" t="s">
        <v>985</v>
      </c>
      <c r="G1057" s="25">
        <v>1</v>
      </c>
      <c r="H1057" s="118">
        <f t="shared" si="45"/>
        <v>2008</v>
      </c>
      <c r="I1057" s="92" t="s">
        <v>1068</v>
      </c>
      <c r="J1057" s="93"/>
    </row>
    <row r="1058" spans="1:10" x14ac:dyDescent="0.2">
      <c r="A1058" s="20">
        <v>1613</v>
      </c>
      <c r="B1058" s="21" t="s">
        <v>508</v>
      </c>
      <c r="C1058" s="26" t="s">
        <v>656</v>
      </c>
      <c r="D1058" s="22">
        <v>39837</v>
      </c>
      <c r="E1058" s="64" t="s">
        <v>984</v>
      </c>
      <c r="F1058" s="24" t="s">
        <v>985</v>
      </c>
      <c r="G1058" s="25">
        <v>1</v>
      </c>
      <c r="H1058" s="118">
        <f t="shared" si="45"/>
        <v>2009</v>
      </c>
      <c r="I1058" s="92" t="s">
        <v>1068</v>
      </c>
      <c r="J1058" s="93"/>
    </row>
    <row r="1059" spans="1:10" x14ac:dyDescent="0.2">
      <c r="A1059" s="20">
        <v>1410</v>
      </c>
      <c r="B1059" s="21" t="s">
        <v>328</v>
      </c>
      <c r="C1059" s="26" t="s">
        <v>656</v>
      </c>
      <c r="D1059" s="22">
        <v>38417</v>
      </c>
      <c r="E1059" s="64" t="s">
        <v>984</v>
      </c>
      <c r="F1059" s="24" t="s">
        <v>985</v>
      </c>
      <c r="G1059" s="25">
        <v>1</v>
      </c>
      <c r="H1059" s="118">
        <f t="shared" si="45"/>
        <v>2005</v>
      </c>
      <c r="I1059" s="92" t="s">
        <v>1068</v>
      </c>
      <c r="J1059" s="93"/>
    </row>
    <row r="1060" spans="1:10" x14ac:dyDescent="0.2">
      <c r="A1060" s="20">
        <v>1576</v>
      </c>
      <c r="B1060" s="21" t="s">
        <v>471</v>
      </c>
      <c r="C1060" s="26" t="s">
        <v>656</v>
      </c>
      <c r="D1060" s="22">
        <v>39466</v>
      </c>
      <c r="E1060" s="64" t="s">
        <v>984</v>
      </c>
      <c r="F1060" s="24" t="s">
        <v>985</v>
      </c>
      <c r="G1060" s="25">
        <v>1</v>
      </c>
      <c r="H1060" s="118">
        <f t="shared" si="45"/>
        <v>2008</v>
      </c>
      <c r="I1060" s="92" t="s">
        <v>1068</v>
      </c>
      <c r="J1060" s="93"/>
    </row>
    <row r="1061" spans="1:10" x14ac:dyDescent="0.2">
      <c r="A1061" s="27"/>
      <c r="B1061" s="26" t="s">
        <v>1234</v>
      </c>
      <c r="C1061" s="26" t="s">
        <v>656</v>
      </c>
      <c r="D1061" s="34">
        <v>43156</v>
      </c>
      <c r="E1061" s="33" t="s">
        <v>984</v>
      </c>
      <c r="F1061" s="24" t="s">
        <v>985</v>
      </c>
      <c r="G1061" s="25">
        <v>1</v>
      </c>
      <c r="H1061" s="118">
        <v>2018</v>
      </c>
      <c r="I1061" s="92" t="s">
        <v>1068</v>
      </c>
      <c r="J1061" s="93"/>
    </row>
    <row r="1062" spans="1:10" x14ac:dyDescent="0.2">
      <c r="A1062" s="27"/>
      <c r="B1062" s="26" t="s">
        <v>1235</v>
      </c>
      <c r="C1062" s="26" t="s">
        <v>656</v>
      </c>
      <c r="D1062" s="34">
        <v>43156</v>
      </c>
      <c r="E1062" s="33" t="s">
        <v>984</v>
      </c>
      <c r="F1062" s="24" t="s">
        <v>985</v>
      </c>
      <c r="G1062" s="25">
        <v>1</v>
      </c>
      <c r="H1062" s="118">
        <v>2018</v>
      </c>
      <c r="I1062" s="92" t="s">
        <v>1068</v>
      </c>
      <c r="J1062" s="93"/>
    </row>
    <row r="1063" spans="1:10" x14ac:dyDescent="0.2">
      <c r="A1063" s="27"/>
      <c r="B1063" s="26" t="s">
        <v>1236</v>
      </c>
      <c r="C1063" s="26" t="s">
        <v>656</v>
      </c>
      <c r="D1063" s="34">
        <v>43156</v>
      </c>
      <c r="E1063" s="33" t="s">
        <v>984</v>
      </c>
      <c r="F1063" s="24" t="s">
        <v>985</v>
      </c>
      <c r="G1063" s="25">
        <v>1</v>
      </c>
      <c r="H1063" s="118">
        <v>2018</v>
      </c>
      <c r="I1063" s="92" t="s">
        <v>1068</v>
      </c>
      <c r="J1063" s="93"/>
    </row>
    <row r="1064" spans="1:10" x14ac:dyDescent="0.2">
      <c r="A1064" s="20">
        <v>1725</v>
      </c>
      <c r="B1064" s="21" t="s">
        <v>606</v>
      </c>
      <c r="C1064" s="26" t="s">
        <v>656</v>
      </c>
      <c r="D1064" s="22">
        <v>40222</v>
      </c>
      <c r="E1064" s="64" t="s">
        <v>984</v>
      </c>
      <c r="F1064" s="24" t="s">
        <v>985</v>
      </c>
      <c r="G1064" s="25">
        <v>1</v>
      </c>
      <c r="H1064" s="118">
        <f t="shared" ref="H1064:H1070" si="46">YEAR(D1064)</f>
        <v>2010</v>
      </c>
      <c r="I1064" s="92" t="s">
        <v>1068</v>
      </c>
      <c r="J1064" s="93"/>
    </row>
    <row r="1065" spans="1:10" x14ac:dyDescent="0.2">
      <c r="A1065" s="20">
        <v>1732</v>
      </c>
      <c r="B1065" s="21" t="s">
        <v>612</v>
      </c>
      <c r="C1065" s="26" t="s">
        <v>656</v>
      </c>
      <c r="D1065" s="22">
        <v>40222</v>
      </c>
      <c r="E1065" s="64" t="s">
        <v>984</v>
      </c>
      <c r="F1065" s="24" t="s">
        <v>985</v>
      </c>
      <c r="G1065" s="25">
        <v>1</v>
      </c>
      <c r="H1065" s="118">
        <f t="shared" si="46"/>
        <v>2010</v>
      </c>
      <c r="I1065" s="92" t="s">
        <v>1068</v>
      </c>
      <c r="J1065" s="93"/>
    </row>
    <row r="1066" spans="1:10" x14ac:dyDescent="0.2">
      <c r="A1066" s="20">
        <v>1660</v>
      </c>
      <c r="B1066" s="21" t="s">
        <v>547</v>
      </c>
      <c r="C1066" s="26" t="s">
        <v>656</v>
      </c>
      <c r="D1066" s="22">
        <v>39866</v>
      </c>
      <c r="E1066" s="64" t="s">
        <v>984</v>
      </c>
      <c r="F1066" s="24" t="s">
        <v>985</v>
      </c>
      <c r="G1066" s="25">
        <v>1</v>
      </c>
      <c r="H1066" s="118">
        <f t="shared" si="46"/>
        <v>2009</v>
      </c>
      <c r="I1066" s="92" t="s">
        <v>1068</v>
      </c>
      <c r="J1066" s="93"/>
    </row>
    <row r="1067" spans="1:10" x14ac:dyDescent="0.2">
      <c r="A1067" s="27" t="s">
        <v>1069</v>
      </c>
      <c r="B1067" s="29" t="s">
        <v>1136</v>
      </c>
      <c r="C1067" s="26" t="s">
        <v>656</v>
      </c>
      <c r="D1067" s="28">
        <v>41847</v>
      </c>
      <c r="E1067" s="64" t="s">
        <v>984</v>
      </c>
      <c r="F1067" s="24" t="s">
        <v>985</v>
      </c>
      <c r="G1067" s="25">
        <v>1</v>
      </c>
      <c r="H1067" s="118">
        <f t="shared" si="46"/>
        <v>2014</v>
      </c>
      <c r="I1067" s="92" t="s">
        <v>1068</v>
      </c>
      <c r="J1067" s="93"/>
    </row>
    <row r="1068" spans="1:10" x14ac:dyDescent="0.2">
      <c r="A1068" s="30" t="s">
        <v>781</v>
      </c>
      <c r="B1068" s="29" t="s">
        <v>932</v>
      </c>
      <c r="C1068" s="26" t="s">
        <v>656</v>
      </c>
      <c r="D1068" s="28">
        <v>40600</v>
      </c>
      <c r="E1068" s="64" t="s">
        <v>984</v>
      </c>
      <c r="F1068" s="24" t="s">
        <v>985</v>
      </c>
      <c r="G1068" s="31">
        <v>1</v>
      </c>
      <c r="H1068" s="118">
        <f t="shared" si="46"/>
        <v>2011</v>
      </c>
      <c r="I1068" s="92" t="s">
        <v>1068</v>
      </c>
      <c r="J1068" s="93"/>
    </row>
    <row r="1069" spans="1:10" x14ac:dyDescent="0.2">
      <c r="A1069" s="20">
        <v>1723</v>
      </c>
      <c r="B1069" s="21" t="s">
        <v>604</v>
      </c>
      <c r="C1069" s="26" t="s">
        <v>656</v>
      </c>
      <c r="D1069" s="22">
        <v>40222</v>
      </c>
      <c r="E1069" s="64" t="s">
        <v>984</v>
      </c>
      <c r="F1069" s="24" t="s">
        <v>985</v>
      </c>
      <c r="G1069" s="25">
        <v>1</v>
      </c>
      <c r="H1069" s="118">
        <f t="shared" si="46"/>
        <v>2010</v>
      </c>
      <c r="I1069" s="92" t="s">
        <v>1068</v>
      </c>
      <c r="J1069" s="93"/>
    </row>
    <row r="1070" spans="1:10" x14ac:dyDescent="0.2">
      <c r="A1070" s="27" t="s">
        <v>1069</v>
      </c>
      <c r="B1070" s="29" t="s">
        <v>1161</v>
      </c>
      <c r="C1070" s="26" t="s">
        <v>656</v>
      </c>
      <c r="D1070" s="28">
        <v>42637</v>
      </c>
      <c r="E1070" s="78" t="s">
        <v>984</v>
      </c>
      <c r="F1070" s="31" t="s">
        <v>985</v>
      </c>
      <c r="G1070" s="25">
        <v>1</v>
      </c>
      <c r="H1070" s="118">
        <f t="shared" si="46"/>
        <v>2016</v>
      </c>
      <c r="I1070" s="92" t="s">
        <v>1068</v>
      </c>
      <c r="J1070" s="93"/>
    </row>
    <row r="1071" spans="1:10" x14ac:dyDescent="0.2">
      <c r="A1071" s="27"/>
      <c r="B1071" s="26" t="s">
        <v>1237</v>
      </c>
      <c r="C1071" s="26" t="s">
        <v>656</v>
      </c>
      <c r="D1071" s="34">
        <v>43156</v>
      </c>
      <c r="E1071" s="33" t="s">
        <v>984</v>
      </c>
      <c r="F1071" s="24" t="s">
        <v>985</v>
      </c>
      <c r="G1071" s="25">
        <v>1</v>
      </c>
      <c r="H1071" s="118">
        <v>2018</v>
      </c>
      <c r="I1071" s="92" t="s">
        <v>1068</v>
      </c>
      <c r="J1071" s="93"/>
    </row>
    <row r="1072" spans="1:10" x14ac:dyDescent="0.2">
      <c r="A1072" s="20">
        <v>1631</v>
      </c>
      <c r="B1072" s="21" t="s">
        <v>525</v>
      </c>
      <c r="C1072" s="26" t="s">
        <v>656</v>
      </c>
      <c r="D1072" s="22">
        <v>39837</v>
      </c>
      <c r="E1072" s="64" t="s">
        <v>984</v>
      </c>
      <c r="F1072" s="24" t="s">
        <v>985</v>
      </c>
      <c r="G1072" s="25">
        <v>1</v>
      </c>
      <c r="H1072" s="118">
        <f>YEAR(D1072)</f>
        <v>2009</v>
      </c>
      <c r="I1072" s="92" t="s">
        <v>1068</v>
      </c>
      <c r="J1072" s="93"/>
    </row>
    <row r="1073" spans="1:10" x14ac:dyDescent="0.2">
      <c r="A1073" s="20">
        <v>1130</v>
      </c>
      <c r="B1073" s="21" t="s">
        <v>151</v>
      </c>
      <c r="C1073" s="26" t="s">
        <v>656</v>
      </c>
      <c r="D1073" s="22">
        <v>37324</v>
      </c>
      <c r="E1073" s="64" t="s">
        <v>984</v>
      </c>
      <c r="F1073" s="24" t="s">
        <v>985</v>
      </c>
      <c r="G1073" s="25">
        <v>1</v>
      </c>
      <c r="H1073" s="118">
        <f>YEAR(D1073)</f>
        <v>2002</v>
      </c>
      <c r="I1073" s="92" t="s">
        <v>1068</v>
      </c>
      <c r="J1073" s="93"/>
    </row>
    <row r="1074" spans="1:10" x14ac:dyDescent="0.2">
      <c r="A1074" s="20">
        <v>1840</v>
      </c>
      <c r="B1074" s="21" t="s">
        <v>723</v>
      </c>
      <c r="C1074" s="26" t="s">
        <v>656</v>
      </c>
      <c r="D1074" s="22">
        <v>40950</v>
      </c>
      <c r="E1074" s="64" t="s">
        <v>984</v>
      </c>
      <c r="F1074" s="24" t="s">
        <v>985</v>
      </c>
      <c r="G1074" s="25">
        <v>1</v>
      </c>
      <c r="H1074" s="118">
        <f>YEAR(D1074)</f>
        <v>2012</v>
      </c>
      <c r="I1074" s="43" t="s">
        <v>978</v>
      </c>
      <c r="J1074" s="93"/>
    </row>
    <row r="1075" spans="1:10" x14ac:dyDescent="0.2">
      <c r="A1075" s="20">
        <v>1632</v>
      </c>
      <c r="B1075" s="21" t="s">
        <v>526</v>
      </c>
      <c r="C1075" s="26" t="s">
        <v>656</v>
      </c>
      <c r="D1075" s="22">
        <v>39837</v>
      </c>
      <c r="E1075" s="64" t="s">
        <v>984</v>
      </c>
      <c r="F1075" s="24" t="s">
        <v>985</v>
      </c>
      <c r="G1075" s="25">
        <v>1</v>
      </c>
      <c r="H1075" s="118">
        <f>YEAR(D1075)</f>
        <v>2009</v>
      </c>
      <c r="I1075" s="43" t="s">
        <v>978</v>
      </c>
      <c r="J1075" s="93"/>
    </row>
    <row r="1076" spans="1:10" x14ac:dyDescent="0.2">
      <c r="A1076" s="27"/>
      <c r="B1076" s="26" t="s">
        <v>1267</v>
      </c>
      <c r="C1076" s="26" t="s">
        <v>656</v>
      </c>
      <c r="D1076" s="32">
        <v>42917</v>
      </c>
      <c r="E1076" s="33" t="s">
        <v>984</v>
      </c>
      <c r="F1076" s="24" t="s">
        <v>985</v>
      </c>
      <c r="G1076" s="25">
        <v>1</v>
      </c>
      <c r="H1076" s="118">
        <v>2017</v>
      </c>
      <c r="I1076" s="43" t="s">
        <v>978</v>
      </c>
      <c r="J1076" s="93"/>
    </row>
    <row r="1077" spans="1:10" x14ac:dyDescent="0.2">
      <c r="A1077" s="20">
        <v>1414</v>
      </c>
      <c r="B1077" s="21" t="s">
        <v>659</v>
      </c>
      <c r="C1077" s="26" t="s">
        <v>656</v>
      </c>
      <c r="D1077" s="22">
        <v>38417</v>
      </c>
      <c r="E1077" s="64" t="s">
        <v>984</v>
      </c>
      <c r="F1077" s="24" t="s">
        <v>985</v>
      </c>
      <c r="G1077" s="25">
        <v>1</v>
      </c>
      <c r="H1077" s="118">
        <f>YEAR(D1077)</f>
        <v>2005</v>
      </c>
      <c r="I1077" s="92" t="s">
        <v>1068</v>
      </c>
      <c r="J1077" s="93"/>
    </row>
    <row r="1078" spans="1:10" x14ac:dyDescent="0.2">
      <c r="A1078" s="20">
        <v>1512</v>
      </c>
      <c r="B1078" s="21" t="s">
        <v>410</v>
      </c>
      <c r="C1078" s="26" t="s">
        <v>656</v>
      </c>
      <c r="D1078" s="22">
        <v>39466</v>
      </c>
      <c r="E1078" s="64" t="s">
        <v>984</v>
      </c>
      <c r="F1078" s="24" t="s">
        <v>985</v>
      </c>
      <c r="G1078" s="25">
        <v>1</v>
      </c>
      <c r="H1078" s="118">
        <f>YEAR(D1078)</f>
        <v>2008</v>
      </c>
      <c r="I1078" s="92" t="s">
        <v>1068</v>
      </c>
      <c r="J1078" s="93"/>
    </row>
    <row r="1079" spans="1:10" x14ac:dyDescent="0.2">
      <c r="A1079" s="35"/>
      <c r="B1079" s="43" t="s">
        <v>1560</v>
      </c>
      <c r="C1079" s="43" t="s">
        <v>656</v>
      </c>
      <c r="D1079" s="34">
        <v>44255</v>
      </c>
      <c r="E1079" s="64" t="s">
        <v>984</v>
      </c>
      <c r="F1079" s="24" t="s">
        <v>985</v>
      </c>
      <c r="G1079" s="25">
        <v>1</v>
      </c>
      <c r="H1079" s="118">
        <v>2021</v>
      </c>
      <c r="I1079" s="92" t="s">
        <v>1068</v>
      </c>
      <c r="J1079" s="93"/>
    </row>
    <row r="1080" spans="1:10" x14ac:dyDescent="0.2">
      <c r="A1080" s="30" t="s">
        <v>781</v>
      </c>
      <c r="B1080" s="29" t="s">
        <v>866</v>
      </c>
      <c r="C1080" s="26" t="s">
        <v>656</v>
      </c>
      <c r="D1080" s="28">
        <v>41468</v>
      </c>
      <c r="E1080" s="64" t="s">
        <v>984</v>
      </c>
      <c r="F1080" s="24" t="s">
        <v>985</v>
      </c>
      <c r="G1080" s="31">
        <v>1</v>
      </c>
      <c r="H1080" s="118">
        <f>YEAR(D1080)</f>
        <v>2013</v>
      </c>
      <c r="I1080" s="92" t="s">
        <v>1068</v>
      </c>
      <c r="J1080" s="93"/>
    </row>
    <row r="1081" spans="1:10" x14ac:dyDescent="0.2">
      <c r="A1081" s="20">
        <v>1803</v>
      </c>
      <c r="B1081" s="21" t="s">
        <v>686</v>
      </c>
      <c r="C1081" s="26" t="s">
        <v>656</v>
      </c>
      <c r="D1081" s="22">
        <v>40607</v>
      </c>
      <c r="E1081" s="64" t="s">
        <v>984</v>
      </c>
      <c r="F1081" s="24" t="s">
        <v>985</v>
      </c>
      <c r="G1081" s="25">
        <v>1</v>
      </c>
      <c r="H1081" s="118">
        <f>YEAR(D1081)</f>
        <v>2011</v>
      </c>
      <c r="I1081" s="92" t="s">
        <v>1068</v>
      </c>
      <c r="J1081" s="93"/>
    </row>
    <row r="1082" spans="1:10" x14ac:dyDescent="0.2">
      <c r="A1082" s="35"/>
      <c r="B1082" s="43" t="s">
        <v>1558</v>
      </c>
      <c r="C1082" s="43" t="s">
        <v>656</v>
      </c>
      <c r="D1082" s="34">
        <v>44255</v>
      </c>
      <c r="E1082" s="64" t="s">
        <v>984</v>
      </c>
      <c r="F1082" s="24" t="s">
        <v>985</v>
      </c>
      <c r="G1082" s="25">
        <v>1</v>
      </c>
      <c r="H1082" s="118">
        <v>2021</v>
      </c>
      <c r="I1082" s="92" t="s">
        <v>1068</v>
      </c>
      <c r="J1082" s="93"/>
    </row>
    <row r="1083" spans="1:10" x14ac:dyDescent="0.2">
      <c r="A1083" s="20">
        <v>1850</v>
      </c>
      <c r="B1083" s="21" t="s">
        <v>733</v>
      </c>
      <c r="C1083" s="26" t="s">
        <v>656</v>
      </c>
      <c r="D1083" s="22">
        <v>40950</v>
      </c>
      <c r="E1083" s="64" t="s">
        <v>984</v>
      </c>
      <c r="F1083" s="24" t="s">
        <v>985</v>
      </c>
      <c r="G1083" s="25">
        <v>1</v>
      </c>
      <c r="H1083" s="118">
        <f>YEAR(D1083)</f>
        <v>2012</v>
      </c>
      <c r="I1083" s="92" t="s">
        <v>978</v>
      </c>
      <c r="J1083" s="93"/>
    </row>
    <row r="1084" spans="1:10" x14ac:dyDescent="0.2">
      <c r="A1084" s="20">
        <v>1887</v>
      </c>
      <c r="B1084" s="21" t="s">
        <v>770</v>
      </c>
      <c r="C1084" s="26" t="s">
        <v>656</v>
      </c>
      <c r="D1084" s="22">
        <v>40978</v>
      </c>
      <c r="E1084" s="64" t="s">
        <v>984</v>
      </c>
      <c r="F1084" s="24" t="s">
        <v>985</v>
      </c>
      <c r="G1084" s="25">
        <v>1</v>
      </c>
      <c r="H1084" s="118">
        <f>YEAR(D1084)</f>
        <v>2012</v>
      </c>
      <c r="I1084" s="43" t="s">
        <v>978</v>
      </c>
      <c r="J1084" s="93"/>
    </row>
    <row r="1085" spans="1:10" x14ac:dyDescent="0.2">
      <c r="A1085" s="27" t="s">
        <v>1069</v>
      </c>
      <c r="B1085" s="29" t="s">
        <v>1131</v>
      </c>
      <c r="C1085" s="26" t="s">
        <v>656</v>
      </c>
      <c r="D1085" s="28">
        <v>41847</v>
      </c>
      <c r="E1085" s="64" t="s">
        <v>984</v>
      </c>
      <c r="F1085" s="24" t="s">
        <v>985</v>
      </c>
      <c r="G1085" s="25">
        <v>1</v>
      </c>
      <c r="H1085" s="118">
        <f>YEAR(D1085)</f>
        <v>2014</v>
      </c>
      <c r="I1085" s="92" t="s">
        <v>1068</v>
      </c>
      <c r="J1085" s="93"/>
    </row>
    <row r="1086" spans="1:10" x14ac:dyDescent="0.2">
      <c r="A1086" s="30" t="s">
        <v>781</v>
      </c>
      <c r="B1086" s="29" t="s">
        <v>848</v>
      </c>
      <c r="C1086" s="26" t="s">
        <v>656</v>
      </c>
      <c r="D1086" s="28">
        <v>41468</v>
      </c>
      <c r="E1086" s="64" t="s">
        <v>984</v>
      </c>
      <c r="F1086" s="24" t="s">
        <v>985</v>
      </c>
      <c r="G1086" s="31">
        <v>1</v>
      </c>
      <c r="H1086" s="118">
        <f>YEAR(D1086)</f>
        <v>2013</v>
      </c>
      <c r="I1086" s="92" t="s">
        <v>1068</v>
      </c>
      <c r="J1086" s="93"/>
    </row>
    <row r="1087" spans="1:10" x14ac:dyDescent="0.2">
      <c r="A1087" s="20">
        <v>1243</v>
      </c>
      <c r="B1087" s="21" t="s">
        <v>214</v>
      </c>
      <c r="C1087" s="26" t="s">
        <v>656</v>
      </c>
      <c r="D1087" s="22">
        <v>38045</v>
      </c>
      <c r="E1087" s="64" t="s">
        <v>984</v>
      </c>
      <c r="F1087" s="24" t="s">
        <v>985</v>
      </c>
      <c r="G1087" s="25">
        <v>1</v>
      </c>
      <c r="H1087" s="118">
        <f>YEAR(D1087)</f>
        <v>2004</v>
      </c>
      <c r="I1087" s="92" t="s">
        <v>1068</v>
      </c>
      <c r="J1087" s="93"/>
    </row>
    <row r="1088" spans="1:10" x14ac:dyDescent="0.2">
      <c r="A1088" s="35"/>
      <c r="B1088" s="43" t="s">
        <v>1541</v>
      </c>
      <c r="C1088" s="43" t="s">
        <v>656</v>
      </c>
      <c r="D1088" s="34">
        <v>44255</v>
      </c>
      <c r="E1088" s="64" t="s">
        <v>984</v>
      </c>
      <c r="F1088" s="24" t="s">
        <v>985</v>
      </c>
      <c r="G1088" s="25">
        <v>1</v>
      </c>
      <c r="H1088" s="118">
        <v>2021</v>
      </c>
      <c r="I1088" s="92" t="s">
        <v>1068</v>
      </c>
      <c r="J1088" s="93"/>
    </row>
    <row r="1089" spans="1:10" x14ac:dyDescent="0.2">
      <c r="A1089" s="27" t="s">
        <v>1069</v>
      </c>
      <c r="B1089" s="29" t="s">
        <v>1163</v>
      </c>
      <c r="C1089" s="26" t="s">
        <v>656</v>
      </c>
      <c r="D1089" s="28">
        <v>42637</v>
      </c>
      <c r="E1089" s="78" t="s">
        <v>984</v>
      </c>
      <c r="F1089" s="31" t="s">
        <v>985</v>
      </c>
      <c r="G1089" s="25">
        <v>1</v>
      </c>
      <c r="H1089" s="118">
        <f>YEAR(D1089)</f>
        <v>2016</v>
      </c>
      <c r="I1089" s="43" t="s">
        <v>978</v>
      </c>
      <c r="J1089" s="93"/>
    </row>
    <row r="1090" spans="1:10" x14ac:dyDescent="0.2">
      <c r="A1090" s="20">
        <v>1733</v>
      </c>
      <c r="B1090" s="21" t="s">
        <v>613</v>
      </c>
      <c r="C1090" s="26" t="s">
        <v>656</v>
      </c>
      <c r="D1090" s="22">
        <v>40222</v>
      </c>
      <c r="E1090" s="64" t="s">
        <v>984</v>
      </c>
      <c r="F1090" s="24" t="s">
        <v>985</v>
      </c>
      <c r="G1090" s="25">
        <v>1</v>
      </c>
      <c r="H1090" s="118">
        <f>YEAR(D1090)</f>
        <v>2010</v>
      </c>
      <c r="I1090" s="92" t="s">
        <v>1068</v>
      </c>
      <c r="J1090" s="93"/>
    </row>
    <row r="1091" spans="1:10" x14ac:dyDescent="0.2">
      <c r="A1091" s="20">
        <v>1708</v>
      </c>
      <c r="B1091" s="21" t="s">
        <v>590</v>
      </c>
      <c r="C1091" s="26" t="s">
        <v>656</v>
      </c>
      <c r="D1091" s="22">
        <v>40131</v>
      </c>
      <c r="E1091" s="64" t="s">
        <v>984</v>
      </c>
      <c r="F1091" s="24" t="s">
        <v>985</v>
      </c>
      <c r="G1091" s="25">
        <v>1</v>
      </c>
      <c r="H1091" s="118">
        <f>YEAR(D1091)</f>
        <v>2009</v>
      </c>
      <c r="I1091" s="92" t="s">
        <v>1068</v>
      </c>
      <c r="J1091" s="93"/>
    </row>
    <row r="1092" spans="1:10" x14ac:dyDescent="0.2">
      <c r="A1092" s="30" t="s">
        <v>781</v>
      </c>
      <c r="B1092" s="29" t="s">
        <v>898</v>
      </c>
      <c r="C1092" s="26" t="s">
        <v>656</v>
      </c>
      <c r="D1092" s="28">
        <v>41328</v>
      </c>
      <c r="E1092" s="64" t="s">
        <v>984</v>
      </c>
      <c r="F1092" s="24" t="s">
        <v>985</v>
      </c>
      <c r="G1092" s="31">
        <v>1</v>
      </c>
      <c r="H1092" s="118">
        <f>YEAR(D1092)</f>
        <v>2013</v>
      </c>
      <c r="I1092" s="92" t="s">
        <v>1068</v>
      </c>
      <c r="J1092" s="93"/>
    </row>
    <row r="1093" spans="1:10" x14ac:dyDescent="0.2">
      <c r="A1093" s="35"/>
      <c r="B1093" s="43" t="s">
        <v>1545</v>
      </c>
      <c r="C1093" s="43" t="s">
        <v>656</v>
      </c>
      <c r="D1093" s="34">
        <v>44255</v>
      </c>
      <c r="E1093" s="64" t="s">
        <v>984</v>
      </c>
      <c r="F1093" s="24" t="s">
        <v>985</v>
      </c>
      <c r="G1093" s="25">
        <v>1</v>
      </c>
      <c r="H1093" s="118">
        <v>2021</v>
      </c>
      <c r="I1093" s="92" t="s">
        <v>1068</v>
      </c>
      <c r="J1093" s="93"/>
    </row>
    <row r="1094" spans="1:10" x14ac:dyDescent="0.2">
      <c r="A1094" s="30" t="s">
        <v>781</v>
      </c>
      <c r="B1094" s="29" t="s">
        <v>823</v>
      </c>
      <c r="C1094" s="26" t="s">
        <v>656</v>
      </c>
      <c r="D1094" s="28">
        <v>41706</v>
      </c>
      <c r="E1094" s="64" t="s">
        <v>984</v>
      </c>
      <c r="F1094" s="24" t="s">
        <v>985</v>
      </c>
      <c r="G1094" s="31">
        <v>1</v>
      </c>
      <c r="H1094" s="118">
        <f>YEAR(D1094)</f>
        <v>2014</v>
      </c>
      <c r="I1094" s="92" t="s">
        <v>1068</v>
      </c>
      <c r="J1094" s="93"/>
    </row>
    <row r="1095" spans="1:10" x14ac:dyDescent="0.2">
      <c r="A1095" s="27"/>
      <c r="B1095" s="26" t="s">
        <v>1238</v>
      </c>
      <c r="C1095" s="26" t="s">
        <v>656</v>
      </c>
      <c r="D1095" s="34">
        <v>43156</v>
      </c>
      <c r="E1095" s="33" t="s">
        <v>984</v>
      </c>
      <c r="F1095" s="24" t="s">
        <v>985</v>
      </c>
      <c r="G1095" s="25">
        <v>1</v>
      </c>
      <c r="H1095" s="118">
        <v>2018</v>
      </c>
      <c r="I1095" s="92" t="s">
        <v>1068</v>
      </c>
      <c r="J1095" s="93"/>
    </row>
    <row r="1096" spans="1:10" x14ac:dyDescent="0.2">
      <c r="A1096" s="27"/>
      <c r="B1096" s="26" t="s">
        <v>1268</v>
      </c>
      <c r="C1096" s="26" t="s">
        <v>656</v>
      </c>
      <c r="D1096" s="32">
        <v>42917</v>
      </c>
      <c r="E1096" s="33" t="s">
        <v>984</v>
      </c>
      <c r="F1096" s="24" t="s">
        <v>985</v>
      </c>
      <c r="G1096" s="25">
        <v>1</v>
      </c>
      <c r="H1096" s="118">
        <v>2017</v>
      </c>
      <c r="I1096" s="92" t="s">
        <v>1068</v>
      </c>
      <c r="J1096" s="93"/>
    </row>
    <row r="1097" spans="1:10" x14ac:dyDescent="0.2">
      <c r="A1097" s="20">
        <v>1069</v>
      </c>
      <c r="B1097" s="21" t="s">
        <v>90</v>
      </c>
      <c r="C1097" s="26" t="s">
        <v>656</v>
      </c>
      <c r="D1097" s="22">
        <v>37660</v>
      </c>
      <c r="E1097" s="64" t="s">
        <v>984</v>
      </c>
      <c r="F1097" s="24" t="s">
        <v>985</v>
      </c>
      <c r="G1097" s="25">
        <v>1</v>
      </c>
      <c r="H1097" s="118">
        <f>YEAR(D1097)</f>
        <v>2003</v>
      </c>
      <c r="I1097" s="92" t="s">
        <v>1068</v>
      </c>
      <c r="J1097" s="93"/>
    </row>
    <row r="1098" spans="1:10" x14ac:dyDescent="0.2">
      <c r="A1098" s="20">
        <v>1288</v>
      </c>
      <c r="B1098" s="21" t="s">
        <v>242</v>
      </c>
      <c r="C1098" s="26" t="s">
        <v>656</v>
      </c>
      <c r="D1098" s="22">
        <v>38402</v>
      </c>
      <c r="E1098" s="64" t="s">
        <v>984</v>
      </c>
      <c r="F1098" s="24" t="s">
        <v>985</v>
      </c>
      <c r="G1098" s="25">
        <v>1</v>
      </c>
      <c r="H1098" s="118">
        <f>YEAR(D1098)</f>
        <v>2005</v>
      </c>
      <c r="I1098" s="92" t="s">
        <v>1068</v>
      </c>
      <c r="J1098" s="93"/>
    </row>
    <row r="1099" spans="1:10" x14ac:dyDescent="0.2">
      <c r="A1099" s="30" t="s">
        <v>781</v>
      </c>
      <c r="B1099" s="29" t="s">
        <v>812</v>
      </c>
      <c r="C1099" s="26" t="s">
        <v>656</v>
      </c>
      <c r="D1099" s="28">
        <v>41706</v>
      </c>
      <c r="E1099" s="64" t="s">
        <v>984</v>
      </c>
      <c r="F1099" s="24" t="s">
        <v>985</v>
      </c>
      <c r="G1099" s="31">
        <v>1</v>
      </c>
      <c r="H1099" s="118">
        <f>YEAR(D1099)</f>
        <v>2014</v>
      </c>
      <c r="I1099" s="92" t="s">
        <v>978</v>
      </c>
      <c r="J1099" s="93"/>
    </row>
    <row r="1100" spans="1:10" x14ac:dyDescent="0.2">
      <c r="A1100" s="20">
        <v>1224</v>
      </c>
      <c r="B1100" s="21" t="s">
        <v>198</v>
      </c>
      <c r="C1100" s="26" t="s">
        <v>656</v>
      </c>
      <c r="D1100" s="22">
        <v>38045</v>
      </c>
      <c r="E1100" s="64" t="s">
        <v>984</v>
      </c>
      <c r="F1100" s="24" t="s">
        <v>985</v>
      </c>
      <c r="G1100" s="25">
        <v>1</v>
      </c>
      <c r="H1100" s="118">
        <f>YEAR(D1100)</f>
        <v>2004</v>
      </c>
      <c r="I1100" s="92" t="s">
        <v>1068</v>
      </c>
      <c r="J1100" s="93" t="s">
        <v>1</v>
      </c>
    </row>
    <row r="1101" spans="1:10" x14ac:dyDescent="0.2">
      <c r="A1101" s="27" t="s">
        <v>1069</v>
      </c>
      <c r="B1101" s="29" t="s">
        <v>1091</v>
      </c>
      <c r="C1101" s="26" t="s">
        <v>656</v>
      </c>
      <c r="D1101" s="28">
        <v>42413</v>
      </c>
      <c r="E1101" s="64" t="s">
        <v>984</v>
      </c>
      <c r="F1101" s="24" t="s">
        <v>985</v>
      </c>
      <c r="G1101" s="25">
        <v>1</v>
      </c>
      <c r="H1101" s="118">
        <f>YEAR(D1101)</f>
        <v>2016</v>
      </c>
      <c r="I1101" s="92" t="s">
        <v>1068</v>
      </c>
      <c r="J1101" s="93"/>
    </row>
    <row r="1102" spans="1:10" x14ac:dyDescent="0.2">
      <c r="A1102" s="35"/>
      <c r="B1102" s="43" t="s">
        <v>1404</v>
      </c>
      <c r="C1102" s="43" t="s">
        <v>656</v>
      </c>
      <c r="D1102" s="34">
        <v>43883</v>
      </c>
      <c r="E1102" s="64" t="s">
        <v>984</v>
      </c>
      <c r="F1102" s="24" t="s">
        <v>985</v>
      </c>
      <c r="G1102" s="25">
        <v>1</v>
      </c>
      <c r="H1102" s="118">
        <v>2020</v>
      </c>
      <c r="I1102" s="92" t="s">
        <v>1068</v>
      </c>
      <c r="J1102" s="93"/>
    </row>
    <row r="1103" spans="1:10" x14ac:dyDescent="0.2">
      <c r="A1103" s="27" t="s">
        <v>1069</v>
      </c>
      <c r="B1103" s="29" t="s">
        <v>1056</v>
      </c>
      <c r="C1103" s="26" t="s">
        <v>656</v>
      </c>
      <c r="D1103" s="28">
        <v>42083</v>
      </c>
      <c r="E1103" s="64" t="s">
        <v>984</v>
      </c>
      <c r="F1103" s="24" t="s">
        <v>985</v>
      </c>
      <c r="G1103" s="25">
        <v>1</v>
      </c>
      <c r="H1103" s="118">
        <f t="shared" ref="H1103:H1108" si="47">YEAR(D1103)</f>
        <v>2015</v>
      </c>
      <c r="I1103" s="92" t="s">
        <v>1068</v>
      </c>
      <c r="J1103" s="93"/>
    </row>
    <row r="1104" spans="1:10" x14ac:dyDescent="0.2">
      <c r="A1104" s="20">
        <v>1806</v>
      </c>
      <c r="B1104" s="21" t="s">
        <v>689</v>
      </c>
      <c r="C1104" s="26" t="s">
        <v>656</v>
      </c>
      <c r="D1104" s="22">
        <v>40607</v>
      </c>
      <c r="E1104" s="64" t="s">
        <v>984</v>
      </c>
      <c r="F1104" s="24" t="s">
        <v>985</v>
      </c>
      <c r="G1104" s="25">
        <v>1</v>
      </c>
      <c r="H1104" s="118">
        <f t="shared" si="47"/>
        <v>2011</v>
      </c>
      <c r="I1104" s="43" t="s">
        <v>978</v>
      </c>
      <c r="J1104" s="93"/>
    </row>
    <row r="1105" spans="1:10" x14ac:dyDescent="0.2">
      <c r="A1105" s="20">
        <v>1779</v>
      </c>
      <c r="B1105" s="21" t="s">
        <v>660</v>
      </c>
      <c r="C1105" s="26" t="s">
        <v>656</v>
      </c>
      <c r="D1105" s="22">
        <v>40383</v>
      </c>
      <c r="E1105" s="64" t="s">
        <v>984</v>
      </c>
      <c r="F1105" s="24" t="s">
        <v>985</v>
      </c>
      <c r="G1105" s="25">
        <v>1</v>
      </c>
      <c r="H1105" s="118">
        <f t="shared" si="47"/>
        <v>2010</v>
      </c>
      <c r="I1105" s="43" t="s">
        <v>978</v>
      </c>
      <c r="J1105" s="93"/>
    </row>
    <row r="1106" spans="1:10" x14ac:dyDescent="0.2">
      <c r="A1106" s="27" t="s">
        <v>1069</v>
      </c>
      <c r="B1106" s="29" t="s">
        <v>1168</v>
      </c>
      <c r="C1106" s="26" t="s">
        <v>656</v>
      </c>
      <c r="D1106" s="28">
        <v>42637</v>
      </c>
      <c r="E1106" s="78" t="s">
        <v>984</v>
      </c>
      <c r="F1106" s="31" t="s">
        <v>985</v>
      </c>
      <c r="G1106" s="25">
        <v>1</v>
      </c>
      <c r="H1106" s="118">
        <f t="shared" si="47"/>
        <v>2016</v>
      </c>
      <c r="I1106" s="92" t="s">
        <v>1068</v>
      </c>
      <c r="J1106" s="93"/>
    </row>
    <row r="1107" spans="1:10" x14ac:dyDescent="0.2">
      <c r="A1107" s="27" t="s">
        <v>1069</v>
      </c>
      <c r="B1107" s="29" t="s">
        <v>1092</v>
      </c>
      <c r="C1107" s="26" t="s">
        <v>656</v>
      </c>
      <c r="D1107" s="28">
        <v>42413</v>
      </c>
      <c r="E1107" s="64" t="s">
        <v>984</v>
      </c>
      <c r="F1107" s="24" t="s">
        <v>985</v>
      </c>
      <c r="G1107" s="25">
        <v>1</v>
      </c>
      <c r="H1107" s="118">
        <f t="shared" si="47"/>
        <v>2016</v>
      </c>
      <c r="I1107" s="92" t="s">
        <v>1068</v>
      </c>
      <c r="J1107" s="93"/>
    </row>
    <row r="1108" spans="1:10" x14ac:dyDescent="0.2">
      <c r="A1108" s="27" t="s">
        <v>1069</v>
      </c>
      <c r="B1108" s="29" t="s">
        <v>1093</v>
      </c>
      <c r="C1108" s="26" t="s">
        <v>656</v>
      </c>
      <c r="D1108" s="28">
        <v>42413</v>
      </c>
      <c r="E1108" s="64" t="s">
        <v>984</v>
      </c>
      <c r="F1108" s="24" t="s">
        <v>985</v>
      </c>
      <c r="G1108" s="25">
        <v>1</v>
      </c>
      <c r="H1108" s="118">
        <f t="shared" si="47"/>
        <v>2016</v>
      </c>
      <c r="I1108" s="92" t="s">
        <v>1068</v>
      </c>
      <c r="J1108" s="93"/>
    </row>
    <row r="1109" spans="1:10" x14ac:dyDescent="0.2">
      <c r="A1109" s="35"/>
      <c r="B1109" s="43" t="s">
        <v>1559</v>
      </c>
      <c r="C1109" s="43" t="s">
        <v>656</v>
      </c>
      <c r="D1109" s="34">
        <v>44255</v>
      </c>
      <c r="E1109" s="64" t="s">
        <v>984</v>
      </c>
      <c r="F1109" s="24" t="s">
        <v>985</v>
      </c>
      <c r="G1109" s="25">
        <v>1</v>
      </c>
      <c r="H1109" s="118">
        <v>2021</v>
      </c>
      <c r="I1109" s="92" t="s">
        <v>1068</v>
      </c>
      <c r="J1109" s="93"/>
    </row>
    <row r="1110" spans="1:10" x14ac:dyDescent="0.2">
      <c r="A1110" s="27" t="s">
        <v>1069</v>
      </c>
      <c r="B1110" s="29" t="s">
        <v>1057</v>
      </c>
      <c r="C1110" s="26" t="s">
        <v>656</v>
      </c>
      <c r="D1110" s="28">
        <v>42064</v>
      </c>
      <c r="E1110" s="64" t="s">
        <v>984</v>
      </c>
      <c r="F1110" s="24" t="s">
        <v>985</v>
      </c>
      <c r="G1110" s="25">
        <v>1</v>
      </c>
      <c r="H1110" s="118">
        <f t="shared" ref="H1110:H1119" si="48">YEAR(D1110)</f>
        <v>2015</v>
      </c>
      <c r="I1110" s="92" t="s">
        <v>1068</v>
      </c>
      <c r="J1110" s="93"/>
    </row>
    <row r="1111" spans="1:10" x14ac:dyDescent="0.2">
      <c r="A1111" s="27" t="s">
        <v>1069</v>
      </c>
      <c r="B1111" s="29" t="s">
        <v>1058</v>
      </c>
      <c r="C1111" s="26" t="s">
        <v>656</v>
      </c>
      <c r="D1111" s="28">
        <v>42083</v>
      </c>
      <c r="E1111" s="64" t="s">
        <v>984</v>
      </c>
      <c r="F1111" s="24" t="s">
        <v>985</v>
      </c>
      <c r="G1111" s="25">
        <v>1</v>
      </c>
      <c r="H1111" s="118">
        <f t="shared" si="48"/>
        <v>2015</v>
      </c>
      <c r="I1111" s="92" t="s">
        <v>1068</v>
      </c>
      <c r="J1111" s="93"/>
    </row>
    <row r="1112" spans="1:10" x14ac:dyDescent="0.2">
      <c r="A1112" s="27" t="s">
        <v>1069</v>
      </c>
      <c r="B1112" s="29" t="s">
        <v>1132</v>
      </c>
      <c r="C1112" s="26" t="s">
        <v>656</v>
      </c>
      <c r="D1112" s="28">
        <v>41847</v>
      </c>
      <c r="E1112" s="64" t="s">
        <v>984</v>
      </c>
      <c r="F1112" s="24" t="s">
        <v>985</v>
      </c>
      <c r="G1112" s="25">
        <v>1</v>
      </c>
      <c r="H1112" s="118">
        <f t="shared" si="48"/>
        <v>2014</v>
      </c>
      <c r="I1112" s="92" t="s">
        <v>1068</v>
      </c>
      <c r="J1112" s="93"/>
    </row>
    <row r="1113" spans="1:10" x14ac:dyDescent="0.2">
      <c r="A1113" s="30" t="s">
        <v>781</v>
      </c>
      <c r="B1113" s="29" t="s">
        <v>923</v>
      </c>
      <c r="C1113" s="26" t="s">
        <v>656</v>
      </c>
      <c r="D1113" s="28">
        <v>40600</v>
      </c>
      <c r="E1113" s="64" t="s">
        <v>984</v>
      </c>
      <c r="F1113" s="24" t="s">
        <v>985</v>
      </c>
      <c r="G1113" s="31">
        <v>1</v>
      </c>
      <c r="H1113" s="118">
        <f t="shared" si="48"/>
        <v>2011</v>
      </c>
      <c r="I1113" s="92" t="s">
        <v>1068</v>
      </c>
      <c r="J1113" s="93"/>
    </row>
    <row r="1114" spans="1:10" x14ac:dyDescent="0.2">
      <c r="A1114" s="30" t="s">
        <v>781</v>
      </c>
      <c r="B1114" s="29" t="s">
        <v>904</v>
      </c>
      <c r="C1114" s="26" t="s">
        <v>656</v>
      </c>
      <c r="D1114" s="28">
        <v>41328</v>
      </c>
      <c r="E1114" s="64" t="s">
        <v>984</v>
      </c>
      <c r="F1114" s="24" t="s">
        <v>985</v>
      </c>
      <c r="G1114" s="31">
        <v>1</v>
      </c>
      <c r="H1114" s="118">
        <f t="shared" si="48"/>
        <v>2013</v>
      </c>
      <c r="I1114" s="92" t="s">
        <v>978</v>
      </c>
      <c r="J1114" s="93"/>
    </row>
    <row r="1115" spans="1:10" x14ac:dyDescent="0.2">
      <c r="A1115" s="30" t="s">
        <v>781</v>
      </c>
      <c r="B1115" s="29" t="s">
        <v>863</v>
      </c>
      <c r="C1115" s="26" t="s">
        <v>656</v>
      </c>
      <c r="D1115" s="28">
        <v>41468</v>
      </c>
      <c r="E1115" s="64" t="s">
        <v>984</v>
      </c>
      <c r="F1115" s="24" t="s">
        <v>985</v>
      </c>
      <c r="G1115" s="31">
        <v>1</v>
      </c>
      <c r="H1115" s="118">
        <f t="shared" si="48"/>
        <v>2013</v>
      </c>
      <c r="I1115" s="92" t="s">
        <v>1068</v>
      </c>
      <c r="J1115" s="93"/>
    </row>
    <row r="1116" spans="1:10" x14ac:dyDescent="0.2">
      <c r="A1116" s="20">
        <v>1549</v>
      </c>
      <c r="B1116" s="21" t="s">
        <v>446</v>
      </c>
      <c r="C1116" s="26" t="s">
        <v>656</v>
      </c>
      <c r="D1116" s="22">
        <v>39466</v>
      </c>
      <c r="E1116" s="64" t="s">
        <v>984</v>
      </c>
      <c r="F1116" s="24" t="s">
        <v>985</v>
      </c>
      <c r="G1116" s="25">
        <v>1</v>
      </c>
      <c r="H1116" s="118">
        <f t="shared" si="48"/>
        <v>2008</v>
      </c>
      <c r="I1116" s="92" t="s">
        <v>1068</v>
      </c>
      <c r="J1116" s="93"/>
    </row>
    <row r="1117" spans="1:10" x14ac:dyDescent="0.2">
      <c r="A1117" s="20">
        <v>1842</v>
      </c>
      <c r="B1117" s="21" t="s">
        <v>725</v>
      </c>
      <c r="C1117" s="26" t="s">
        <v>656</v>
      </c>
      <c r="D1117" s="22">
        <v>40950</v>
      </c>
      <c r="E1117" s="64" t="s">
        <v>984</v>
      </c>
      <c r="F1117" s="24" t="s">
        <v>985</v>
      </c>
      <c r="G1117" s="25">
        <v>1</v>
      </c>
      <c r="H1117" s="118">
        <f t="shared" si="48"/>
        <v>2012</v>
      </c>
      <c r="I1117" s="92" t="s">
        <v>1068</v>
      </c>
      <c r="J1117" s="93"/>
    </row>
    <row r="1118" spans="1:10" x14ac:dyDescent="0.2">
      <c r="A1118" s="27" t="s">
        <v>1069</v>
      </c>
      <c r="B1118" s="29" t="s">
        <v>1059</v>
      </c>
      <c r="C1118" s="26" t="s">
        <v>656</v>
      </c>
      <c r="D1118" s="28">
        <v>42064</v>
      </c>
      <c r="E1118" s="64" t="s">
        <v>984</v>
      </c>
      <c r="F1118" s="24" t="s">
        <v>985</v>
      </c>
      <c r="G1118" s="25">
        <v>1</v>
      </c>
      <c r="H1118" s="118">
        <f t="shared" si="48"/>
        <v>2015</v>
      </c>
      <c r="I1118" s="92" t="s">
        <v>1068</v>
      </c>
      <c r="J1118" s="93"/>
    </row>
    <row r="1119" spans="1:10" x14ac:dyDescent="0.2">
      <c r="A1119" s="20">
        <v>1514</v>
      </c>
      <c r="B1119" s="21" t="s">
        <v>412</v>
      </c>
      <c r="C1119" s="26" t="s">
        <v>656</v>
      </c>
      <c r="D1119" s="22">
        <v>39466</v>
      </c>
      <c r="E1119" s="64" t="s">
        <v>984</v>
      </c>
      <c r="F1119" s="24" t="s">
        <v>985</v>
      </c>
      <c r="G1119" s="25">
        <v>1</v>
      </c>
      <c r="H1119" s="118">
        <f t="shared" si="48"/>
        <v>2008</v>
      </c>
      <c r="I1119" s="92" t="s">
        <v>1068</v>
      </c>
      <c r="J1119" s="93"/>
    </row>
    <row r="1120" spans="1:10" x14ac:dyDescent="0.2">
      <c r="A1120" s="37"/>
      <c r="B1120" s="38" t="s">
        <v>1305</v>
      </c>
      <c r="C1120" s="26" t="s">
        <v>656</v>
      </c>
      <c r="D1120" s="39">
        <v>43512</v>
      </c>
      <c r="E1120" s="40" t="s">
        <v>984</v>
      </c>
      <c r="F1120" s="40" t="s">
        <v>985</v>
      </c>
      <c r="G1120" s="41">
        <v>1</v>
      </c>
      <c r="H1120" s="118">
        <v>2019</v>
      </c>
      <c r="I1120" s="92" t="s">
        <v>1068</v>
      </c>
      <c r="J1120" s="93"/>
    </row>
    <row r="1121" spans="1:10" x14ac:dyDescent="0.2">
      <c r="A1121" s="35"/>
      <c r="B1121" s="43" t="s">
        <v>1402</v>
      </c>
      <c r="C1121" s="43" t="s">
        <v>656</v>
      </c>
      <c r="D1121" s="34">
        <v>43883</v>
      </c>
      <c r="E1121" s="64" t="s">
        <v>984</v>
      </c>
      <c r="F1121" s="24" t="s">
        <v>985</v>
      </c>
      <c r="G1121" s="25">
        <v>1</v>
      </c>
      <c r="H1121" s="118">
        <v>2020</v>
      </c>
      <c r="I1121" s="92" t="s">
        <v>1068</v>
      </c>
      <c r="J1121" s="93"/>
    </row>
    <row r="1122" spans="1:10" x14ac:dyDescent="0.2">
      <c r="A1122" s="27" t="s">
        <v>1069</v>
      </c>
      <c r="B1122" s="29" t="s">
        <v>1094</v>
      </c>
      <c r="C1122" s="26" t="s">
        <v>656</v>
      </c>
      <c r="D1122" s="28">
        <v>42413</v>
      </c>
      <c r="E1122" s="64" t="s">
        <v>984</v>
      </c>
      <c r="F1122" s="24" t="s">
        <v>985</v>
      </c>
      <c r="G1122" s="25">
        <v>1</v>
      </c>
      <c r="H1122" s="118">
        <f t="shared" ref="H1122:H1127" si="49">YEAR(D1122)</f>
        <v>2016</v>
      </c>
      <c r="I1122" s="92" t="s">
        <v>1068</v>
      </c>
      <c r="J1122" s="93"/>
    </row>
    <row r="1123" spans="1:10" x14ac:dyDescent="0.2">
      <c r="A1123" s="27" t="s">
        <v>1069</v>
      </c>
      <c r="B1123" s="29" t="s">
        <v>1117</v>
      </c>
      <c r="C1123" s="26" t="s">
        <v>656</v>
      </c>
      <c r="D1123" s="28">
        <v>41847</v>
      </c>
      <c r="E1123" s="64" t="s">
        <v>984</v>
      </c>
      <c r="F1123" s="24" t="s">
        <v>985</v>
      </c>
      <c r="G1123" s="25">
        <v>1</v>
      </c>
      <c r="H1123" s="118">
        <f t="shared" si="49"/>
        <v>2014</v>
      </c>
      <c r="I1123" s="92" t="s">
        <v>1068</v>
      </c>
      <c r="J1123" s="93"/>
    </row>
    <row r="1124" spans="1:10" x14ac:dyDescent="0.2">
      <c r="A1124" s="20">
        <v>1849</v>
      </c>
      <c r="B1124" s="21" t="s">
        <v>732</v>
      </c>
      <c r="C1124" s="26" t="s">
        <v>656</v>
      </c>
      <c r="D1124" s="22">
        <v>40950</v>
      </c>
      <c r="E1124" s="64" t="s">
        <v>984</v>
      </c>
      <c r="F1124" s="24" t="s">
        <v>985</v>
      </c>
      <c r="G1124" s="25">
        <v>1</v>
      </c>
      <c r="H1124" s="118">
        <f t="shared" si="49"/>
        <v>2012</v>
      </c>
      <c r="I1124" s="92" t="s">
        <v>1068</v>
      </c>
      <c r="J1124" s="93"/>
    </row>
    <row r="1125" spans="1:10" x14ac:dyDescent="0.2">
      <c r="A1125" s="20">
        <v>1052</v>
      </c>
      <c r="B1125" s="21" t="s">
        <v>73</v>
      </c>
      <c r="C1125" s="26" t="s">
        <v>656</v>
      </c>
      <c r="D1125" s="22">
        <v>37660</v>
      </c>
      <c r="E1125" s="64" t="s">
        <v>984</v>
      </c>
      <c r="F1125" s="24" t="s">
        <v>985</v>
      </c>
      <c r="G1125" s="25">
        <v>1</v>
      </c>
      <c r="H1125" s="118">
        <f t="shared" si="49"/>
        <v>2003</v>
      </c>
      <c r="I1125" s="92" t="s">
        <v>1068</v>
      </c>
      <c r="J1125" s="93"/>
    </row>
    <row r="1126" spans="1:10" x14ac:dyDescent="0.2">
      <c r="A1126" s="30" t="s">
        <v>781</v>
      </c>
      <c r="B1126" s="29" t="s">
        <v>783</v>
      </c>
      <c r="C1126" s="26" t="s">
        <v>656</v>
      </c>
      <c r="D1126" s="28">
        <v>41706</v>
      </c>
      <c r="E1126" s="64" t="s">
        <v>984</v>
      </c>
      <c r="F1126" s="24" t="s">
        <v>985</v>
      </c>
      <c r="G1126" s="31">
        <v>1</v>
      </c>
      <c r="H1126" s="118">
        <f t="shared" si="49"/>
        <v>2014</v>
      </c>
      <c r="I1126" s="92" t="s">
        <v>1068</v>
      </c>
      <c r="J1126" s="93"/>
    </row>
    <row r="1127" spans="1:10" x14ac:dyDescent="0.2">
      <c r="A1127" s="27" t="s">
        <v>1069</v>
      </c>
      <c r="B1127" s="29" t="s">
        <v>1060</v>
      </c>
      <c r="C1127" s="26" t="s">
        <v>656</v>
      </c>
      <c r="D1127" s="28">
        <v>42064</v>
      </c>
      <c r="E1127" s="64" t="s">
        <v>984</v>
      </c>
      <c r="F1127" s="24" t="s">
        <v>985</v>
      </c>
      <c r="G1127" s="25">
        <v>1</v>
      </c>
      <c r="H1127" s="118">
        <f t="shared" si="49"/>
        <v>2015</v>
      </c>
      <c r="I1127" s="43" t="s">
        <v>978</v>
      </c>
      <c r="J1127" s="93"/>
    </row>
    <row r="1128" spans="1:10" x14ac:dyDescent="0.2">
      <c r="A1128" s="35"/>
      <c r="B1128" s="43" t="s">
        <v>1562</v>
      </c>
      <c r="C1128" s="43" t="s">
        <v>656</v>
      </c>
      <c r="D1128" s="34">
        <v>44255</v>
      </c>
      <c r="E1128" s="64" t="s">
        <v>984</v>
      </c>
      <c r="F1128" s="24" t="s">
        <v>985</v>
      </c>
      <c r="G1128" s="25">
        <v>1</v>
      </c>
      <c r="H1128" s="118">
        <v>2021</v>
      </c>
      <c r="I1128" s="92" t="s">
        <v>1068</v>
      </c>
      <c r="J1128" s="93"/>
    </row>
    <row r="1129" spans="1:10" x14ac:dyDescent="0.2">
      <c r="A1129" s="35"/>
      <c r="B1129" s="43" t="s">
        <v>1539</v>
      </c>
      <c r="C1129" s="43" t="s">
        <v>656</v>
      </c>
      <c r="D1129" s="34">
        <v>44255</v>
      </c>
      <c r="E1129" s="64" t="s">
        <v>984</v>
      </c>
      <c r="F1129" s="24" t="s">
        <v>985</v>
      </c>
      <c r="G1129" s="25">
        <v>1</v>
      </c>
      <c r="H1129" s="118">
        <v>2021</v>
      </c>
      <c r="I1129" s="92" t="s">
        <v>1068</v>
      </c>
      <c r="J1129" s="93" t="s">
        <v>1439</v>
      </c>
    </row>
    <row r="1130" spans="1:10" x14ac:dyDescent="0.2">
      <c r="A1130" s="35"/>
      <c r="B1130" s="43" t="s">
        <v>1548</v>
      </c>
      <c r="C1130" s="43" t="s">
        <v>656</v>
      </c>
      <c r="D1130" s="34">
        <v>44255</v>
      </c>
      <c r="E1130" s="64" t="s">
        <v>984</v>
      </c>
      <c r="F1130" s="24" t="s">
        <v>985</v>
      </c>
      <c r="G1130" s="25">
        <v>1</v>
      </c>
      <c r="H1130" s="118">
        <v>2021</v>
      </c>
      <c r="I1130" s="92" t="s">
        <v>1068</v>
      </c>
      <c r="J1130" s="93"/>
    </row>
    <row r="1131" spans="1:10" x14ac:dyDescent="0.2">
      <c r="A1131" s="35"/>
      <c r="B1131" s="43" t="s">
        <v>1413</v>
      </c>
      <c r="C1131" s="43" t="s">
        <v>656</v>
      </c>
      <c r="D1131" s="34">
        <v>43883</v>
      </c>
      <c r="E1131" s="64" t="s">
        <v>984</v>
      </c>
      <c r="F1131" s="24" t="s">
        <v>985</v>
      </c>
      <c r="G1131" s="25">
        <v>1</v>
      </c>
      <c r="H1131" s="118">
        <v>2020</v>
      </c>
      <c r="I1131" s="92" t="s">
        <v>1068</v>
      </c>
      <c r="J1131" s="93"/>
    </row>
    <row r="1132" spans="1:10" x14ac:dyDescent="0.2">
      <c r="A1132" s="35"/>
      <c r="B1132" s="43" t="s">
        <v>1432</v>
      </c>
      <c r="C1132" s="43" t="s">
        <v>656</v>
      </c>
      <c r="D1132" s="34">
        <v>43883</v>
      </c>
      <c r="E1132" s="64" t="s">
        <v>984</v>
      </c>
      <c r="F1132" s="24" t="s">
        <v>985</v>
      </c>
      <c r="G1132" s="25">
        <v>1</v>
      </c>
      <c r="H1132" s="118">
        <v>2020</v>
      </c>
      <c r="I1132" s="92" t="s">
        <v>1068</v>
      </c>
      <c r="J1132" s="93"/>
    </row>
    <row r="1133" spans="1:10" x14ac:dyDescent="0.2">
      <c r="A1133" s="20">
        <v>1724</v>
      </c>
      <c r="B1133" s="21" t="s">
        <v>605</v>
      </c>
      <c r="C1133" s="26" t="s">
        <v>656</v>
      </c>
      <c r="D1133" s="22">
        <v>40222</v>
      </c>
      <c r="E1133" s="64" t="s">
        <v>984</v>
      </c>
      <c r="F1133" s="24" t="s">
        <v>985</v>
      </c>
      <c r="G1133" s="25">
        <v>1</v>
      </c>
      <c r="H1133" s="118">
        <f>YEAR(D1133)</f>
        <v>2010</v>
      </c>
      <c r="I1133" s="92" t="s">
        <v>1068</v>
      </c>
      <c r="J1133" s="93"/>
    </row>
    <row r="1134" spans="1:10" x14ac:dyDescent="0.2">
      <c r="A1134" s="30" t="s">
        <v>781</v>
      </c>
      <c r="B1134" s="29" t="s">
        <v>957</v>
      </c>
      <c r="C1134" s="26" t="s">
        <v>656</v>
      </c>
      <c r="D1134" s="28">
        <v>40600</v>
      </c>
      <c r="E1134" s="64" t="s">
        <v>984</v>
      </c>
      <c r="F1134" s="24" t="s">
        <v>985</v>
      </c>
      <c r="G1134" s="31">
        <v>1</v>
      </c>
      <c r="H1134" s="118">
        <f>YEAR(D1134)</f>
        <v>2011</v>
      </c>
      <c r="I1134" s="92" t="s">
        <v>1068</v>
      </c>
      <c r="J1134" s="93"/>
    </row>
    <row r="1135" spans="1:10" x14ac:dyDescent="0.2">
      <c r="A1135" s="20">
        <v>1284</v>
      </c>
      <c r="B1135" s="21" t="s">
        <v>239</v>
      </c>
      <c r="C1135" s="26" t="s">
        <v>656</v>
      </c>
      <c r="D1135" s="22">
        <v>39124</v>
      </c>
      <c r="E1135" s="64" t="s">
        <v>984</v>
      </c>
      <c r="F1135" s="24" t="s">
        <v>985</v>
      </c>
      <c r="G1135" s="25">
        <v>1</v>
      </c>
      <c r="H1135" s="118">
        <f>YEAR(D1135)</f>
        <v>2007</v>
      </c>
      <c r="I1135" s="92" t="s">
        <v>1068</v>
      </c>
      <c r="J1135" s="93"/>
    </row>
    <row r="1136" spans="1:10" x14ac:dyDescent="0.2">
      <c r="A1136" s="20">
        <v>1674</v>
      </c>
      <c r="B1136" s="21" t="s">
        <v>561</v>
      </c>
      <c r="C1136" s="26" t="s">
        <v>656</v>
      </c>
      <c r="D1136" s="22">
        <v>39866</v>
      </c>
      <c r="E1136" s="64" t="s">
        <v>984</v>
      </c>
      <c r="F1136" s="24" t="s">
        <v>985</v>
      </c>
      <c r="G1136" s="25">
        <v>1</v>
      </c>
      <c r="H1136" s="118">
        <f>YEAR(D1136)</f>
        <v>2009</v>
      </c>
      <c r="I1136" s="92" t="s">
        <v>1068</v>
      </c>
      <c r="J1136" s="93"/>
    </row>
    <row r="1137" spans="1:10" x14ac:dyDescent="0.2">
      <c r="A1137" s="20">
        <v>1891</v>
      </c>
      <c r="B1137" s="21" t="s">
        <v>774</v>
      </c>
      <c r="C1137" s="26" t="s">
        <v>656</v>
      </c>
      <c r="D1137" s="22">
        <v>40978</v>
      </c>
      <c r="E1137" s="64" t="s">
        <v>984</v>
      </c>
      <c r="F1137" s="24" t="s">
        <v>985</v>
      </c>
      <c r="G1137" s="25">
        <v>1</v>
      </c>
      <c r="H1137" s="118">
        <f>YEAR(D1137)</f>
        <v>2012</v>
      </c>
      <c r="I1137" s="92" t="s">
        <v>1068</v>
      </c>
      <c r="J1137" s="93" t="s">
        <v>1229</v>
      </c>
    </row>
    <row r="1138" spans="1:10" x14ac:dyDescent="0.2">
      <c r="A1138" s="35"/>
      <c r="B1138" s="43" t="s">
        <v>1418</v>
      </c>
      <c r="C1138" s="43" t="s">
        <v>656</v>
      </c>
      <c r="D1138" s="34">
        <v>43883</v>
      </c>
      <c r="E1138" s="64" t="s">
        <v>984</v>
      </c>
      <c r="F1138" s="24" t="s">
        <v>985</v>
      </c>
      <c r="G1138" s="25">
        <v>1</v>
      </c>
      <c r="H1138" s="118">
        <v>2020</v>
      </c>
      <c r="I1138" s="92" t="s">
        <v>1068</v>
      </c>
      <c r="J1138" s="93"/>
    </row>
    <row r="1139" spans="1:10" x14ac:dyDescent="0.2">
      <c r="A1139" s="30" t="s">
        <v>781</v>
      </c>
      <c r="B1139" s="29" t="s">
        <v>954</v>
      </c>
      <c r="C1139" s="26" t="s">
        <v>656</v>
      </c>
      <c r="D1139" s="28">
        <v>40600</v>
      </c>
      <c r="E1139" s="64" t="s">
        <v>984</v>
      </c>
      <c r="F1139" s="24" t="s">
        <v>985</v>
      </c>
      <c r="G1139" s="31">
        <v>1</v>
      </c>
      <c r="H1139" s="118">
        <f t="shared" ref="H1139:H1147" si="50">YEAR(D1139)</f>
        <v>2011</v>
      </c>
      <c r="I1139" s="92" t="s">
        <v>1068</v>
      </c>
      <c r="J1139" s="93"/>
    </row>
    <row r="1140" spans="1:10" x14ac:dyDescent="0.2">
      <c r="A1140" s="27" t="s">
        <v>1069</v>
      </c>
      <c r="B1140" s="29" t="s">
        <v>1129</v>
      </c>
      <c r="C1140" s="26" t="s">
        <v>656</v>
      </c>
      <c r="D1140" s="28">
        <v>41847</v>
      </c>
      <c r="E1140" s="64" t="s">
        <v>984</v>
      </c>
      <c r="F1140" s="24" t="s">
        <v>985</v>
      </c>
      <c r="G1140" s="25">
        <v>1</v>
      </c>
      <c r="H1140" s="118">
        <f t="shared" si="50"/>
        <v>2014</v>
      </c>
      <c r="I1140" s="92" t="s">
        <v>1068</v>
      </c>
      <c r="J1140" s="93"/>
    </row>
    <row r="1141" spans="1:10" x14ac:dyDescent="0.2">
      <c r="A1141" s="20">
        <v>1805</v>
      </c>
      <c r="B1141" s="21" t="s">
        <v>688</v>
      </c>
      <c r="C1141" s="26" t="s">
        <v>656</v>
      </c>
      <c r="D1141" s="22">
        <v>40607</v>
      </c>
      <c r="E1141" s="64" t="s">
        <v>984</v>
      </c>
      <c r="F1141" s="24" t="s">
        <v>985</v>
      </c>
      <c r="G1141" s="25">
        <v>1</v>
      </c>
      <c r="H1141" s="118">
        <f t="shared" si="50"/>
        <v>2011</v>
      </c>
      <c r="I1141" s="92" t="s">
        <v>1068</v>
      </c>
      <c r="J1141" s="93" t="s">
        <v>1438</v>
      </c>
    </row>
    <row r="1142" spans="1:10" x14ac:dyDescent="0.2">
      <c r="A1142" s="20">
        <v>1836</v>
      </c>
      <c r="B1142" s="21" t="s">
        <v>719</v>
      </c>
      <c r="C1142" s="26" t="s">
        <v>656</v>
      </c>
      <c r="D1142" s="22">
        <v>40950</v>
      </c>
      <c r="E1142" s="64" t="s">
        <v>984</v>
      </c>
      <c r="F1142" s="24" t="s">
        <v>985</v>
      </c>
      <c r="G1142" s="25">
        <v>1</v>
      </c>
      <c r="H1142" s="118">
        <f t="shared" si="50"/>
        <v>2012</v>
      </c>
      <c r="I1142" s="92" t="s">
        <v>1068</v>
      </c>
      <c r="J1142" s="93" t="s">
        <v>1338</v>
      </c>
    </row>
    <row r="1143" spans="1:10" x14ac:dyDescent="0.2">
      <c r="A1143" s="27" t="s">
        <v>1069</v>
      </c>
      <c r="B1143" s="29" t="s">
        <v>1095</v>
      </c>
      <c r="C1143" s="26" t="s">
        <v>656</v>
      </c>
      <c r="D1143" s="28">
        <v>42413</v>
      </c>
      <c r="E1143" s="64" t="s">
        <v>984</v>
      </c>
      <c r="F1143" s="24" t="s">
        <v>985</v>
      </c>
      <c r="G1143" s="25">
        <v>1</v>
      </c>
      <c r="H1143" s="118">
        <f t="shared" si="50"/>
        <v>2016</v>
      </c>
      <c r="I1143" s="92" t="s">
        <v>1068</v>
      </c>
      <c r="J1143" s="93"/>
    </row>
    <row r="1144" spans="1:10" x14ac:dyDescent="0.2">
      <c r="A1144" s="20">
        <v>1531</v>
      </c>
      <c r="B1144" s="21" t="s">
        <v>428</v>
      </c>
      <c r="C1144" s="26" t="s">
        <v>656</v>
      </c>
      <c r="D1144" s="22">
        <v>39466</v>
      </c>
      <c r="E1144" s="64" t="s">
        <v>984</v>
      </c>
      <c r="F1144" s="24" t="s">
        <v>985</v>
      </c>
      <c r="G1144" s="25">
        <v>1</v>
      </c>
      <c r="H1144" s="118">
        <f t="shared" si="50"/>
        <v>2008</v>
      </c>
      <c r="I1144" s="92" t="s">
        <v>1068</v>
      </c>
      <c r="J1144" s="93"/>
    </row>
    <row r="1145" spans="1:10" x14ac:dyDescent="0.2">
      <c r="A1145" s="87"/>
      <c r="B1145" s="43" t="s">
        <v>1699</v>
      </c>
      <c r="C1145" s="43" t="s">
        <v>1339</v>
      </c>
      <c r="D1145" s="34">
        <v>44622</v>
      </c>
      <c r="E1145" s="64" t="s">
        <v>984</v>
      </c>
      <c r="F1145" s="24" t="s">
        <v>985</v>
      </c>
      <c r="G1145" s="25">
        <v>1</v>
      </c>
      <c r="H1145" s="118">
        <f t="shared" si="50"/>
        <v>2022</v>
      </c>
      <c r="I1145" s="43"/>
      <c r="J1145" s="94"/>
    </row>
    <row r="1146" spans="1:10" x14ac:dyDescent="0.2">
      <c r="A1146" s="87"/>
      <c r="B1146" s="43" t="s">
        <v>1697</v>
      </c>
      <c r="C1146" s="43" t="s">
        <v>1339</v>
      </c>
      <c r="D1146" s="34">
        <v>44622</v>
      </c>
      <c r="E1146" s="64" t="s">
        <v>984</v>
      </c>
      <c r="F1146" s="24" t="s">
        <v>985</v>
      </c>
      <c r="G1146" s="25">
        <v>1</v>
      </c>
      <c r="H1146" s="118">
        <f t="shared" si="50"/>
        <v>2022</v>
      </c>
      <c r="I1146" s="43"/>
      <c r="J1146" s="94"/>
    </row>
    <row r="1147" spans="1:10" x14ac:dyDescent="0.2">
      <c r="A1147" s="35"/>
      <c r="B1147" s="43" t="s">
        <v>1642</v>
      </c>
      <c r="C1147" s="26" t="s">
        <v>1339</v>
      </c>
      <c r="D1147" s="34">
        <v>44336</v>
      </c>
      <c r="E1147" s="64" t="s">
        <v>984</v>
      </c>
      <c r="F1147" s="24" t="s">
        <v>985</v>
      </c>
      <c r="G1147" s="25">
        <v>1</v>
      </c>
      <c r="H1147" s="118">
        <f t="shared" si="50"/>
        <v>2021</v>
      </c>
      <c r="I1147" s="96"/>
      <c r="J1147" s="95"/>
    </row>
    <row r="1148" spans="1:10" x14ac:dyDescent="0.2">
      <c r="A1148" s="27"/>
      <c r="B1148" s="26" t="s">
        <v>1230</v>
      </c>
      <c r="C1148" s="26" t="s">
        <v>1339</v>
      </c>
      <c r="D1148" s="34">
        <v>43156</v>
      </c>
      <c r="E1148" s="33" t="s">
        <v>984</v>
      </c>
      <c r="F1148" s="24" t="s">
        <v>985</v>
      </c>
      <c r="G1148" s="25">
        <v>1</v>
      </c>
      <c r="H1148" s="118">
        <v>2018</v>
      </c>
      <c r="I1148" s="43" t="s">
        <v>978</v>
      </c>
      <c r="J1148" s="93"/>
    </row>
    <row r="1149" spans="1:10" x14ac:dyDescent="0.2">
      <c r="A1149" s="87"/>
      <c r="B1149" s="43" t="s">
        <v>1698</v>
      </c>
      <c r="C1149" s="43" t="s">
        <v>1339</v>
      </c>
      <c r="D1149" s="34">
        <v>44622</v>
      </c>
      <c r="E1149" s="64" t="s">
        <v>984</v>
      </c>
      <c r="F1149" s="24" t="s">
        <v>985</v>
      </c>
      <c r="G1149" s="25">
        <v>1</v>
      </c>
      <c r="H1149" s="118">
        <f>YEAR(D1149)</f>
        <v>2022</v>
      </c>
      <c r="I1149" s="43"/>
      <c r="J1149" s="94"/>
    </row>
    <row r="1150" spans="1:10" x14ac:dyDescent="0.2">
      <c r="A1150" s="27"/>
      <c r="B1150" s="26" t="s">
        <v>1277</v>
      </c>
      <c r="C1150" s="26" t="s">
        <v>2</v>
      </c>
      <c r="D1150" s="32">
        <v>42917</v>
      </c>
      <c r="E1150" s="33" t="s">
        <v>984</v>
      </c>
      <c r="F1150" s="24" t="s">
        <v>985</v>
      </c>
      <c r="G1150" s="25">
        <v>1</v>
      </c>
      <c r="H1150" s="118">
        <v>2017</v>
      </c>
      <c r="I1150" s="43" t="s">
        <v>978</v>
      </c>
      <c r="J1150" s="93"/>
    </row>
    <row r="1151" spans="1:10" x14ac:dyDescent="0.2">
      <c r="A1151" s="27"/>
      <c r="B1151" s="26" t="s">
        <v>1278</v>
      </c>
      <c r="C1151" s="26" t="s">
        <v>2</v>
      </c>
      <c r="D1151" s="32">
        <v>42917</v>
      </c>
      <c r="E1151" s="33" t="s">
        <v>984</v>
      </c>
      <c r="F1151" s="24" t="s">
        <v>985</v>
      </c>
      <c r="G1151" s="25">
        <v>1</v>
      </c>
      <c r="H1151" s="118">
        <v>2017</v>
      </c>
      <c r="I1151" s="43" t="s">
        <v>978</v>
      </c>
      <c r="J1151" s="93"/>
    </row>
    <row r="1152" spans="1:10" x14ac:dyDescent="0.2">
      <c r="A1152" s="27"/>
      <c r="B1152" s="26" t="s">
        <v>1279</v>
      </c>
      <c r="C1152" s="26" t="s">
        <v>2</v>
      </c>
      <c r="D1152" s="32">
        <v>42917</v>
      </c>
      <c r="E1152" s="33" t="s">
        <v>984</v>
      </c>
      <c r="F1152" s="24" t="s">
        <v>985</v>
      </c>
      <c r="G1152" s="25">
        <v>1</v>
      </c>
      <c r="H1152" s="118">
        <v>2017</v>
      </c>
      <c r="I1152" s="43" t="s">
        <v>978</v>
      </c>
      <c r="J1152" s="93"/>
    </row>
    <row r="1153" spans="1:10" x14ac:dyDescent="0.2">
      <c r="A1153" s="30" t="s">
        <v>781</v>
      </c>
      <c r="B1153" s="29" t="s">
        <v>813</v>
      </c>
      <c r="C1153" s="43" t="s">
        <v>1752</v>
      </c>
      <c r="D1153" s="28">
        <v>41706</v>
      </c>
      <c r="E1153" s="64" t="s">
        <v>984</v>
      </c>
      <c r="F1153" s="24" t="s">
        <v>985</v>
      </c>
      <c r="G1153" s="31">
        <v>1</v>
      </c>
      <c r="H1153" s="118">
        <f t="shared" ref="H1153:H1184" si="51">YEAR(D1153)</f>
        <v>2014</v>
      </c>
      <c r="I1153" s="92" t="s">
        <v>1068</v>
      </c>
      <c r="J1153" s="93" t="s">
        <v>971</v>
      </c>
    </row>
    <row r="1154" spans="1:10" x14ac:dyDescent="0.2">
      <c r="A1154" s="27" t="s">
        <v>1069</v>
      </c>
      <c r="B1154" s="29" t="s">
        <v>1122</v>
      </c>
      <c r="C1154" s="43" t="s">
        <v>1752</v>
      </c>
      <c r="D1154" s="28">
        <v>41847</v>
      </c>
      <c r="E1154" s="64" t="s">
        <v>984</v>
      </c>
      <c r="F1154" s="24" t="s">
        <v>985</v>
      </c>
      <c r="G1154" s="25">
        <v>1</v>
      </c>
      <c r="H1154" s="118">
        <f t="shared" si="51"/>
        <v>2014</v>
      </c>
      <c r="I1154" s="92" t="s">
        <v>1068</v>
      </c>
      <c r="J1154" s="93"/>
    </row>
    <row r="1155" spans="1:10" x14ac:dyDescent="0.2">
      <c r="A1155" s="30" t="s">
        <v>781</v>
      </c>
      <c r="B1155" s="29" t="s">
        <v>811</v>
      </c>
      <c r="C1155" s="43" t="s">
        <v>1752</v>
      </c>
      <c r="D1155" s="28">
        <v>41706</v>
      </c>
      <c r="E1155" s="64" t="s">
        <v>984</v>
      </c>
      <c r="F1155" s="24" t="s">
        <v>985</v>
      </c>
      <c r="G1155" s="31">
        <v>1</v>
      </c>
      <c r="H1155" s="118">
        <f t="shared" si="51"/>
        <v>2014</v>
      </c>
      <c r="I1155" s="92" t="s">
        <v>1068</v>
      </c>
      <c r="J1155" s="93"/>
    </row>
    <row r="1156" spans="1:10" x14ac:dyDescent="0.2">
      <c r="A1156" s="87"/>
      <c r="B1156" s="43" t="s">
        <v>1736</v>
      </c>
      <c r="C1156" s="43" t="s">
        <v>1752</v>
      </c>
      <c r="D1156" s="34">
        <v>44605</v>
      </c>
      <c r="E1156" s="41" t="s">
        <v>984</v>
      </c>
      <c r="F1156" s="41" t="s">
        <v>985</v>
      </c>
      <c r="G1156" s="41">
        <v>1</v>
      </c>
      <c r="H1156" s="118">
        <f t="shared" si="51"/>
        <v>2022</v>
      </c>
      <c r="I1156" s="98"/>
      <c r="J1156" s="99" t="s">
        <v>1337</v>
      </c>
    </row>
    <row r="1157" spans="1:10" x14ac:dyDescent="0.2">
      <c r="A1157" s="20">
        <v>1104</v>
      </c>
      <c r="B1157" s="21" t="s">
        <v>125</v>
      </c>
      <c r="C1157" s="43" t="s">
        <v>1752</v>
      </c>
      <c r="D1157" s="22">
        <v>37338</v>
      </c>
      <c r="E1157" s="64" t="s">
        <v>984</v>
      </c>
      <c r="F1157" s="24" t="s">
        <v>985</v>
      </c>
      <c r="G1157" s="25">
        <v>1</v>
      </c>
      <c r="H1157" s="118">
        <f t="shared" si="51"/>
        <v>2002</v>
      </c>
      <c r="I1157" s="92" t="s">
        <v>1068</v>
      </c>
      <c r="J1157" s="93"/>
    </row>
    <row r="1158" spans="1:10" x14ac:dyDescent="0.2">
      <c r="A1158" s="30" t="s">
        <v>781</v>
      </c>
      <c r="B1158" s="29" t="s">
        <v>788</v>
      </c>
      <c r="C1158" s="43" t="s">
        <v>1752</v>
      </c>
      <c r="D1158" s="28">
        <v>41706</v>
      </c>
      <c r="E1158" s="64" t="s">
        <v>984</v>
      </c>
      <c r="F1158" s="24" t="s">
        <v>985</v>
      </c>
      <c r="G1158" s="31">
        <v>1</v>
      </c>
      <c r="H1158" s="118">
        <f t="shared" si="51"/>
        <v>2014</v>
      </c>
      <c r="I1158" s="92" t="s">
        <v>1068</v>
      </c>
      <c r="J1158" s="93" t="s">
        <v>19</v>
      </c>
    </row>
    <row r="1159" spans="1:10" x14ac:dyDescent="0.2">
      <c r="A1159" s="87"/>
      <c r="B1159" s="43" t="s">
        <v>1730</v>
      </c>
      <c r="C1159" s="43" t="s">
        <v>1752</v>
      </c>
      <c r="D1159" s="34">
        <v>44429</v>
      </c>
      <c r="E1159" s="41" t="s">
        <v>984</v>
      </c>
      <c r="F1159" s="41" t="s">
        <v>985</v>
      </c>
      <c r="G1159" s="41">
        <v>1</v>
      </c>
      <c r="H1159" s="118">
        <f t="shared" si="51"/>
        <v>2021</v>
      </c>
      <c r="I1159" s="43"/>
      <c r="J1159" s="94"/>
    </row>
    <row r="1160" spans="1:10" x14ac:dyDescent="0.2">
      <c r="A1160" s="87"/>
      <c r="B1160" s="43" t="s">
        <v>1746</v>
      </c>
      <c r="C1160" s="43" t="s">
        <v>1752</v>
      </c>
      <c r="D1160" s="34">
        <v>44605</v>
      </c>
      <c r="E1160" s="41" t="s">
        <v>984</v>
      </c>
      <c r="F1160" s="41" t="s">
        <v>985</v>
      </c>
      <c r="G1160" s="41">
        <v>1</v>
      </c>
      <c r="H1160" s="118">
        <f t="shared" si="51"/>
        <v>2022</v>
      </c>
      <c r="I1160" s="98"/>
      <c r="J1160" s="99" t="s">
        <v>1751</v>
      </c>
    </row>
    <row r="1161" spans="1:10" x14ac:dyDescent="0.2">
      <c r="A1161" s="87"/>
      <c r="B1161" s="43" t="s">
        <v>1748</v>
      </c>
      <c r="C1161" s="43" t="s">
        <v>1752</v>
      </c>
      <c r="D1161" s="34">
        <v>44605</v>
      </c>
      <c r="E1161" s="41" t="s">
        <v>984</v>
      </c>
      <c r="F1161" s="41" t="s">
        <v>985</v>
      </c>
      <c r="G1161" s="41">
        <v>1</v>
      </c>
      <c r="H1161" s="118">
        <f t="shared" si="51"/>
        <v>2022</v>
      </c>
      <c r="I1161" s="98"/>
      <c r="J1161" s="99" t="s">
        <v>1337</v>
      </c>
    </row>
    <row r="1162" spans="1:10" x14ac:dyDescent="0.2">
      <c r="A1162" s="87"/>
      <c r="B1162" s="43" t="s">
        <v>1744</v>
      </c>
      <c r="C1162" s="43" t="s">
        <v>1752</v>
      </c>
      <c r="D1162" s="34">
        <v>44605</v>
      </c>
      <c r="E1162" s="41" t="s">
        <v>984</v>
      </c>
      <c r="F1162" s="41" t="s">
        <v>985</v>
      </c>
      <c r="G1162" s="41">
        <v>1</v>
      </c>
      <c r="H1162" s="118">
        <f t="shared" si="51"/>
        <v>2022</v>
      </c>
      <c r="I1162" s="98"/>
      <c r="J1162" s="99" t="s">
        <v>1749</v>
      </c>
    </row>
    <row r="1163" spans="1:10" x14ac:dyDescent="0.2">
      <c r="A1163" s="30" t="s">
        <v>781</v>
      </c>
      <c r="B1163" s="29" t="s">
        <v>782</v>
      </c>
      <c r="C1163" s="43" t="s">
        <v>1752</v>
      </c>
      <c r="D1163" s="28">
        <v>41706</v>
      </c>
      <c r="E1163" s="64" t="s">
        <v>984</v>
      </c>
      <c r="F1163" s="24" t="s">
        <v>985</v>
      </c>
      <c r="G1163" s="31">
        <v>1</v>
      </c>
      <c r="H1163" s="118">
        <f t="shared" si="51"/>
        <v>2014</v>
      </c>
      <c r="I1163" s="92" t="s">
        <v>1068</v>
      </c>
      <c r="J1163" s="93"/>
    </row>
    <row r="1164" spans="1:10" x14ac:dyDescent="0.2">
      <c r="A1164" s="87"/>
      <c r="B1164" s="43" t="s">
        <v>1745</v>
      </c>
      <c r="C1164" s="43" t="s">
        <v>1752</v>
      </c>
      <c r="D1164" s="34">
        <v>44605</v>
      </c>
      <c r="E1164" s="41" t="s">
        <v>984</v>
      </c>
      <c r="F1164" s="41" t="s">
        <v>985</v>
      </c>
      <c r="G1164" s="41">
        <v>1</v>
      </c>
      <c r="H1164" s="118">
        <f t="shared" si="51"/>
        <v>2022</v>
      </c>
      <c r="I1164" s="98"/>
      <c r="J1164" s="99" t="s">
        <v>1749</v>
      </c>
    </row>
    <row r="1165" spans="1:10" x14ac:dyDescent="0.2">
      <c r="A1165" s="27" t="s">
        <v>1069</v>
      </c>
      <c r="B1165" s="29" t="s">
        <v>1061</v>
      </c>
      <c r="C1165" s="43" t="s">
        <v>1752</v>
      </c>
      <c r="D1165" s="28">
        <v>42064</v>
      </c>
      <c r="E1165" s="64" t="s">
        <v>984</v>
      </c>
      <c r="F1165" s="24" t="s">
        <v>985</v>
      </c>
      <c r="G1165" s="25">
        <v>1</v>
      </c>
      <c r="H1165" s="118">
        <f t="shared" si="51"/>
        <v>2015</v>
      </c>
      <c r="I1165" s="92" t="s">
        <v>1068</v>
      </c>
      <c r="J1165" s="93"/>
    </row>
    <row r="1166" spans="1:10" x14ac:dyDescent="0.2">
      <c r="A1166" s="30" t="s">
        <v>781</v>
      </c>
      <c r="B1166" s="29" t="s">
        <v>785</v>
      </c>
      <c r="C1166" s="43" t="s">
        <v>1752</v>
      </c>
      <c r="D1166" s="28">
        <v>41706</v>
      </c>
      <c r="E1166" s="64" t="s">
        <v>984</v>
      </c>
      <c r="F1166" s="24" t="s">
        <v>985</v>
      </c>
      <c r="G1166" s="31">
        <v>1</v>
      </c>
      <c r="H1166" s="118">
        <f t="shared" si="51"/>
        <v>2014</v>
      </c>
      <c r="I1166" s="92" t="s">
        <v>1068</v>
      </c>
      <c r="J1166" s="93" t="s">
        <v>971</v>
      </c>
    </row>
    <row r="1167" spans="1:10" x14ac:dyDescent="0.2">
      <c r="A1167" s="30" t="s">
        <v>781</v>
      </c>
      <c r="B1167" s="29" t="s">
        <v>809</v>
      </c>
      <c r="C1167" s="43" t="s">
        <v>1752</v>
      </c>
      <c r="D1167" s="28">
        <v>41706</v>
      </c>
      <c r="E1167" s="64" t="s">
        <v>984</v>
      </c>
      <c r="F1167" s="24" t="s">
        <v>985</v>
      </c>
      <c r="G1167" s="31">
        <v>1</v>
      </c>
      <c r="H1167" s="118">
        <f t="shared" si="51"/>
        <v>2014</v>
      </c>
      <c r="I1167" s="92" t="s">
        <v>1068</v>
      </c>
      <c r="J1167" s="93" t="s">
        <v>971</v>
      </c>
    </row>
    <row r="1168" spans="1:10" x14ac:dyDescent="0.2">
      <c r="A1168" s="87"/>
      <c r="B1168" s="43" t="s">
        <v>1742</v>
      </c>
      <c r="C1168" s="43" t="s">
        <v>1752</v>
      </c>
      <c r="D1168" s="34">
        <v>44605</v>
      </c>
      <c r="E1168" s="41" t="s">
        <v>984</v>
      </c>
      <c r="F1168" s="41" t="s">
        <v>985</v>
      </c>
      <c r="G1168" s="41">
        <v>1</v>
      </c>
      <c r="H1168" s="118">
        <f t="shared" si="51"/>
        <v>2022</v>
      </c>
      <c r="I1168" s="98"/>
      <c r="J1168" s="99" t="s">
        <v>1668</v>
      </c>
    </row>
    <row r="1169" spans="1:10" x14ac:dyDescent="0.2">
      <c r="A1169" s="87"/>
      <c r="B1169" s="43" t="s">
        <v>1732</v>
      </c>
      <c r="C1169" s="43" t="s">
        <v>1752</v>
      </c>
      <c r="D1169" s="34">
        <v>44429</v>
      </c>
      <c r="E1169" s="41" t="s">
        <v>984</v>
      </c>
      <c r="F1169" s="41" t="s">
        <v>985</v>
      </c>
      <c r="G1169" s="41">
        <v>1</v>
      </c>
      <c r="H1169" s="118">
        <f t="shared" si="51"/>
        <v>2021</v>
      </c>
      <c r="I1169" s="98"/>
      <c r="J1169" s="100"/>
    </row>
    <row r="1170" spans="1:10" x14ac:dyDescent="0.2">
      <c r="A1170" s="87"/>
      <c r="B1170" s="43" t="s">
        <v>1741</v>
      </c>
      <c r="C1170" s="43" t="s">
        <v>1752</v>
      </c>
      <c r="D1170" s="34">
        <v>44605</v>
      </c>
      <c r="E1170" s="41" t="s">
        <v>984</v>
      </c>
      <c r="F1170" s="41" t="s">
        <v>985</v>
      </c>
      <c r="G1170" s="41">
        <v>1</v>
      </c>
      <c r="H1170" s="118">
        <f t="shared" si="51"/>
        <v>2022</v>
      </c>
      <c r="I1170" s="98"/>
      <c r="J1170" s="99" t="s">
        <v>1750</v>
      </c>
    </row>
    <row r="1171" spans="1:10" x14ac:dyDescent="0.2">
      <c r="A1171" s="30" t="s">
        <v>781</v>
      </c>
      <c r="B1171" s="29" t="s">
        <v>805</v>
      </c>
      <c r="C1171" s="43" t="s">
        <v>1752</v>
      </c>
      <c r="D1171" s="28">
        <v>41706</v>
      </c>
      <c r="E1171" s="64" t="s">
        <v>984</v>
      </c>
      <c r="F1171" s="24" t="s">
        <v>985</v>
      </c>
      <c r="G1171" s="31">
        <v>1</v>
      </c>
      <c r="H1171" s="118">
        <f t="shared" si="51"/>
        <v>2014</v>
      </c>
      <c r="I1171" s="92" t="s">
        <v>1068</v>
      </c>
      <c r="J1171" s="93"/>
    </row>
    <row r="1172" spans="1:10" x14ac:dyDescent="0.2">
      <c r="A1172" s="87"/>
      <c r="B1172" s="43" t="s">
        <v>1738</v>
      </c>
      <c r="C1172" s="43" t="s">
        <v>1752</v>
      </c>
      <c r="D1172" s="34">
        <v>44605</v>
      </c>
      <c r="E1172" s="41" t="s">
        <v>984</v>
      </c>
      <c r="F1172" s="41" t="s">
        <v>985</v>
      </c>
      <c r="G1172" s="41">
        <v>1</v>
      </c>
      <c r="H1172" s="118">
        <f t="shared" si="51"/>
        <v>2022</v>
      </c>
      <c r="I1172" s="98"/>
      <c r="J1172" s="99" t="s">
        <v>1337</v>
      </c>
    </row>
    <row r="1173" spans="1:10" x14ac:dyDescent="0.2">
      <c r="A1173" s="87"/>
      <c r="B1173" s="43" t="s">
        <v>1739</v>
      </c>
      <c r="C1173" s="43" t="s">
        <v>1752</v>
      </c>
      <c r="D1173" s="34">
        <v>44605</v>
      </c>
      <c r="E1173" s="41" t="s">
        <v>984</v>
      </c>
      <c r="F1173" s="41" t="s">
        <v>985</v>
      </c>
      <c r="G1173" s="41">
        <v>1</v>
      </c>
      <c r="H1173" s="118">
        <f t="shared" si="51"/>
        <v>2022</v>
      </c>
      <c r="I1173" s="98"/>
      <c r="J1173" s="99" t="s">
        <v>1749</v>
      </c>
    </row>
    <row r="1174" spans="1:10" x14ac:dyDescent="0.2">
      <c r="A1174" s="87"/>
      <c r="B1174" s="43" t="s">
        <v>1731</v>
      </c>
      <c r="C1174" s="43" t="s">
        <v>1752</v>
      </c>
      <c r="D1174" s="34">
        <v>44429</v>
      </c>
      <c r="E1174" s="41" t="s">
        <v>984</v>
      </c>
      <c r="F1174" s="41" t="s">
        <v>985</v>
      </c>
      <c r="G1174" s="41">
        <v>1</v>
      </c>
      <c r="H1174" s="118">
        <f t="shared" si="51"/>
        <v>2021</v>
      </c>
      <c r="I1174" s="43"/>
      <c r="J1174" s="94"/>
    </row>
    <row r="1175" spans="1:10" x14ac:dyDescent="0.2">
      <c r="A1175" s="87"/>
      <c r="B1175" s="43" t="s">
        <v>1743</v>
      </c>
      <c r="C1175" s="43" t="s">
        <v>1752</v>
      </c>
      <c r="D1175" s="34">
        <v>44605</v>
      </c>
      <c r="E1175" s="41" t="s">
        <v>984</v>
      </c>
      <c r="F1175" s="41" t="s">
        <v>985</v>
      </c>
      <c r="G1175" s="41">
        <v>1</v>
      </c>
      <c r="H1175" s="118">
        <f t="shared" si="51"/>
        <v>2022</v>
      </c>
      <c r="I1175" s="98"/>
      <c r="J1175" s="99" t="s">
        <v>1749</v>
      </c>
    </row>
    <row r="1176" spans="1:10" x14ac:dyDescent="0.2">
      <c r="A1176" s="27" t="s">
        <v>1069</v>
      </c>
      <c r="B1176" s="29" t="s">
        <v>1063</v>
      </c>
      <c r="C1176" s="43" t="s">
        <v>1752</v>
      </c>
      <c r="D1176" s="28">
        <v>42064</v>
      </c>
      <c r="E1176" s="64" t="s">
        <v>984</v>
      </c>
      <c r="F1176" s="24" t="s">
        <v>985</v>
      </c>
      <c r="G1176" s="25">
        <v>1</v>
      </c>
      <c r="H1176" s="118">
        <f t="shared" si="51"/>
        <v>2015</v>
      </c>
      <c r="I1176" s="92" t="s">
        <v>1068</v>
      </c>
      <c r="J1176" s="93"/>
    </row>
    <row r="1177" spans="1:10" x14ac:dyDescent="0.2">
      <c r="A1177" s="87"/>
      <c r="B1177" s="43" t="s">
        <v>1740</v>
      </c>
      <c r="C1177" s="43" t="s">
        <v>1752</v>
      </c>
      <c r="D1177" s="34">
        <v>44605</v>
      </c>
      <c r="E1177" s="41" t="s">
        <v>984</v>
      </c>
      <c r="F1177" s="41" t="s">
        <v>985</v>
      </c>
      <c r="G1177" s="41">
        <v>1</v>
      </c>
      <c r="H1177" s="118">
        <f t="shared" si="51"/>
        <v>2022</v>
      </c>
      <c r="I1177" s="98"/>
      <c r="J1177" s="99" t="s">
        <v>1749</v>
      </c>
    </row>
    <row r="1178" spans="1:10" x14ac:dyDescent="0.2">
      <c r="A1178" s="27" t="s">
        <v>1069</v>
      </c>
      <c r="B1178" s="29" t="s">
        <v>1096</v>
      </c>
      <c r="C1178" s="43" t="s">
        <v>1752</v>
      </c>
      <c r="D1178" s="28">
        <v>42413</v>
      </c>
      <c r="E1178" s="64" t="s">
        <v>984</v>
      </c>
      <c r="F1178" s="24" t="s">
        <v>985</v>
      </c>
      <c r="G1178" s="25">
        <v>1</v>
      </c>
      <c r="H1178" s="118">
        <f t="shared" si="51"/>
        <v>2016</v>
      </c>
      <c r="I1178" s="92" t="s">
        <v>1068</v>
      </c>
      <c r="J1178" s="93"/>
    </row>
    <row r="1179" spans="1:10" x14ac:dyDescent="0.2">
      <c r="A1179" s="30" t="s">
        <v>781</v>
      </c>
      <c r="B1179" s="29" t="s">
        <v>828</v>
      </c>
      <c r="C1179" s="43" t="s">
        <v>1752</v>
      </c>
      <c r="D1179" s="28">
        <v>41706</v>
      </c>
      <c r="E1179" s="64" t="s">
        <v>984</v>
      </c>
      <c r="F1179" s="24" t="s">
        <v>985</v>
      </c>
      <c r="G1179" s="31">
        <v>1</v>
      </c>
      <c r="H1179" s="118">
        <f t="shared" si="51"/>
        <v>2014</v>
      </c>
      <c r="I1179" s="92" t="s">
        <v>1068</v>
      </c>
      <c r="J1179" s="93"/>
    </row>
    <row r="1180" spans="1:10" x14ac:dyDescent="0.2">
      <c r="A1180" s="87"/>
      <c r="B1180" s="43" t="s">
        <v>1734</v>
      </c>
      <c r="C1180" s="43" t="s">
        <v>1752</v>
      </c>
      <c r="D1180" s="34">
        <v>44605</v>
      </c>
      <c r="E1180" s="41" t="s">
        <v>984</v>
      </c>
      <c r="F1180" s="41" t="s">
        <v>985</v>
      </c>
      <c r="G1180" s="41">
        <v>1</v>
      </c>
      <c r="H1180" s="118">
        <f t="shared" si="51"/>
        <v>2022</v>
      </c>
      <c r="I1180" s="98"/>
      <c r="J1180" s="99" t="s">
        <v>1749</v>
      </c>
    </row>
    <row r="1181" spans="1:10" x14ac:dyDescent="0.2">
      <c r="A1181" s="87"/>
      <c r="B1181" s="43" t="s">
        <v>1747</v>
      </c>
      <c r="C1181" s="43" t="s">
        <v>1752</v>
      </c>
      <c r="D1181" s="34">
        <v>44605</v>
      </c>
      <c r="E1181" s="41" t="s">
        <v>984</v>
      </c>
      <c r="F1181" s="41" t="s">
        <v>985</v>
      </c>
      <c r="G1181" s="41">
        <v>1</v>
      </c>
      <c r="H1181" s="118">
        <f t="shared" si="51"/>
        <v>2022</v>
      </c>
      <c r="I1181" s="98"/>
      <c r="J1181" s="99" t="s">
        <v>1337</v>
      </c>
    </row>
    <row r="1182" spans="1:10" x14ac:dyDescent="0.2">
      <c r="A1182" s="87"/>
      <c r="B1182" s="43" t="s">
        <v>1735</v>
      </c>
      <c r="C1182" s="43" t="s">
        <v>1752</v>
      </c>
      <c r="D1182" s="34">
        <v>44605</v>
      </c>
      <c r="E1182" s="41" t="s">
        <v>984</v>
      </c>
      <c r="F1182" s="41" t="s">
        <v>985</v>
      </c>
      <c r="G1182" s="41">
        <v>1</v>
      </c>
      <c r="H1182" s="118">
        <f t="shared" si="51"/>
        <v>2022</v>
      </c>
      <c r="I1182" s="98"/>
      <c r="J1182" s="99" t="s">
        <v>1749</v>
      </c>
    </row>
    <row r="1183" spans="1:10" x14ac:dyDescent="0.2">
      <c r="A1183" s="87"/>
      <c r="B1183" s="43" t="s">
        <v>1737</v>
      </c>
      <c r="C1183" s="43" t="s">
        <v>1752</v>
      </c>
      <c r="D1183" s="34">
        <v>44605</v>
      </c>
      <c r="E1183" s="41" t="s">
        <v>984</v>
      </c>
      <c r="F1183" s="41" t="s">
        <v>985</v>
      </c>
      <c r="G1183" s="41">
        <v>1</v>
      </c>
      <c r="H1183" s="118">
        <f t="shared" si="51"/>
        <v>2022</v>
      </c>
      <c r="I1183" s="98"/>
      <c r="J1183" s="99" t="s">
        <v>1232</v>
      </c>
    </row>
    <row r="1184" spans="1:10" x14ac:dyDescent="0.2">
      <c r="A1184" s="27" t="s">
        <v>1069</v>
      </c>
      <c r="B1184" s="29" t="s">
        <v>1097</v>
      </c>
      <c r="C1184" s="43" t="s">
        <v>1752</v>
      </c>
      <c r="D1184" s="28">
        <v>42413</v>
      </c>
      <c r="E1184" s="64" t="s">
        <v>984</v>
      </c>
      <c r="F1184" s="24" t="s">
        <v>985</v>
      </c>
      <c r="G1184" s="25">
        <v>1</v>
      </c>
      <c r="H1184" s="118">
        <f t="shared" si="51"/>
        <v>2016</v>
      </c>
      <c r="I1184" s="92" t="s">
        <v>1068</v>
      </c>
      <c r="J1184" s="93"/>
    </row>
    <row r="1185" spans="1:10" x14ac:dyDescent="0.2">
      <c r="A1185" s="87"/>
      <c r="B1185" s="43" t="s">
        <v>1701</v>
      </c>
      <c r="C1185" s="43" t="s">
        <v>1668</v>
      </c>
      <c r="D1185" s="34">
        <v>44622</v>
      </c>
      <c r="E1185" s="64" t="s">
        <v>984</v>
      </c>
      <c r="F1185" s="24" t="s">
        <v>985</v>
      </c>
      <c r="G1185" s="25">
        <v>1</v>
      </c>
      <c r="H1185" s="118">
        <f t="shared" ref="H1185:H1219" si="52">YEAR(D1185)</f>
        <v>2022</v>
      </c>
      <c r="I1185" s="43"/>
      <c r="J1185" s="94"/>
    </row>
    <row r="1186" spans="1:10" x14ac:dyDescent="0.2">
      <c r="A1186" s="35"/>
      <c r="B1186" s="43" t="s">
        <v>1643</v>
      </c>
      <c r="C1186" s="43" t="s">
        <v>1668</v>
      </c>
      <c r="D1186" s="34">
        <v>44336</v>
      </c>
      <c r="E1186" s="64" t="s">
        <v>984</v>
      </c>
      <c r="F1186" s="24" t="s">
        <v>985</v>
      </c>
      <c r="G1186" s="25">
        <v>1</v>
      </c>
      <c r="H1186" s="118">
        <f t="shared" si="52"/>
        <v>2021</v>
      </c>
      <c r="I1186" s="96"/>
      <c r="J1186" s="95"/>
    </row>
    <row r="1187" spans="1:10" x14ac:dyDescent="0.2">
      <c r="A1187" s="87"/>
      <c r="B1187" s="43" t="s">
        <v>1703</v>
      </c>
      <c r="C1187" s="43" t="s">
        <v>1668</v>
      </c>
      <c r="D1187" s="34">
        <v>44622</v>
      </c>
      <c r="E1187" s="64" t="s">
        <v>984</v>
      </c>
      <c r="F1187" s="24" t="s">
        <v>985</v>
      </c>
      <c r="G1187" s="25">
        <v>1</v>
      </c>
      <c r="H1187" s="118">
        <f t="shared" si="52"/>
        <v>2022</v>
      </c>
      <c r="I1187" s="43"/>
      <c r="J1187" s="94"/>
    </row>
    <row r="1188" spans="1:10" x14ac:dyDescent="0.2">
      <c r="A1188" s="87"/>
      <c r="B1188" s="43" t="s">
        <v>1705</v>
      </c>
      <c r="C1188" s="43" t="s">
        <v>1668</v>
      </c>
      <c r="D1188" s="34">
        <v>44622</v>
      </c>
      <c r="E1188" s="64" t="s">
        <v>984</v>
      </c>
      <c r="F1188" s="24" t="s">
        <v>985</v>
      </c>
      <c r="G1188" s="25">
        <v>1</v>
      </c>
      <c r="H1188" s="118">
        <f t="shared" si="52"/>
        <v>2022</v>
      </c>
      <c r="I1188" s="43"/>
      <c r="J1188" s="94"/>
    </row>
    <row r="1189" spans="1:10" x14ac:dyDescent="0.2">
      <c r="A1189" s="87"/>
      <c r="B1189" s="43" t="s">
        <v>1702</v>
      </c>
      <c r="C1189" s="43" t="s">
        <v>1668</v>
      </c>
      <c r="D1189" s="34">
        <v>44622</v>
      </c>
      <c r="E1189" s="64" t="s">
        <v>984</v>
      </c>
      <c r="F1189" s="24" t="s">
        <v>985</v>
      </c>
      <c r="G1189" s="25">
        <v>1</v>
      </c>
      <c r="H1189" s="118">
        <f t="shared" si="52"/>
        <v>2022</v>
      </c>
      <c r="I1189" s="43"/>
      <c r="J1189" s="94"/>
    </row>
    <row r="1190" spans="1:10" x14ac:dyDescent="0.2">
      <c r="A1190" s="35"/>
      <c r="B1190" s="43" t="s">
        <v>1644</v>
      </c>
      <c r="C1190" s="43" t="s">
        <v>1668</v>
      </c>
      <c r="D1190" s="34">
        <v>44336</v>
      </c>
      <c r="E1190" s="64" t="s">
        <v>984</v>
      </c>
      <c r="F1190" s="24" t="s">
        <v>985</v>
      </c>
      <c r="G1190" s="25">
        <v>1</v>
      </c>
      <c r="H1190" s="118">
        <f t="shared" si="52"/>
        <v>2021</v>
      </c>
      <c r="I1190" s="96"/>
      <c r="J1190" s="95"/>
    </row>
    <row r="1191" spans="1:10" x14ac:dyDescent="0.2">
      <c r="A1191" s="87"/>
      <c r="B1191" s="43" t="s">
        <v>1700</v>
      </c>
      <c r="C1191" s="43" t="s">
        <v>1668</v>
      </c>
      <c r="D1191" s="34">
        <v>44622</v>
      </c>
      <c r="E1191" s="64" t="s">
        <v>984</v>
      </c>
      <c r="F1191" s="24" t="s">
        <v>985</v>
      </c>
      <c r="G1191" s="25">
        <v>1</v>
      </c>
      <c r="H1191" s="118">
        <f t="shared" si="52"/>
        <v>2022</v>
      </c>
      <c r="I1191" s="43"/>
      <c r="J1191" s="94"/>
    </row>
    <row r="1192" spans="1:10" x14ac:dyDescent="0.2">
      <c r="A1192" s="87"/>
      <c r="B1192" s="43" t="s">
        <v>1704</v>
      </c>
      <c r="C1192" s="43" t="s">
        <v>1668</v>
      </c>
      <c r="D1192" s="34">
        <v>44622</v>
      </c>
      <c r="E1192" s="64" t="s">
        <v>984</v>
      </c>
      <c r="F1192" s="24" t="s">
        <v>985</v>
      </c>
      <c r="G1192" s="25">
        <v>1</v>
      </c>
      <c r="H1192" s="118">
        <f t="shared" si="52"/>
        <v>2022</v>
      </c>
      <c r="I1192" s="43"/>
      <c r="J1192" s="94"/>
    </row>
    <row r="1193" spans="1:10" x14ac:dyDescent="0.2">
      <c r="A1193" s="20">
        <v>1372</v>
      </c>
      <c r="B1193" s="21" t="s">
        <v>294</v>
      </c>
      <c r="C1193" s="21" t="s">
        <v>15</v>
      </c>
      <c r="D1193" s="22">
        <v>38417</v>
      </c>
      <c r="E1193" s="64" t="s">
        <v>984</v>
      </c>
      <c r="F1193" s="24" t="s">
        <v>985</v>
      </c>
      <c r="G1193" s="25">
        <v>1</v>
      </c>
      <c r="H1193" s="118">
        <f t="shared" si="52"/>
        <v>2005</v>
      </c>
      <c r="I1193" s="92" t="s">
        <v>1068</v>
      </c>
      <c r="J1193" s="93"/>
    </row>
    <row r="1194" spans="1:10" x14ac:dyDescent="0.2">
      <c r="A1194" s="30" t="s">
        <v>781</v>
      </c>
      <c r="B1194" s="29" t="s">
        <v>963</v>
      </c>
      <c r="C1194" s="21" t="s">
        <v>15</v>
      </c>
      <c r="D1194" s="28">
        <v>40600</v>
      </c>
      <c r="E1194" s="64" t="s">
        <v>984</v>
      </c>
      <c r="F1194" s="24" t="s">
        <v>985</v>
      </c>
      <c r="G1194" s="31">
        <v>1</v>
      </c>
      <c r="H1194" s="118">
        <f t="shared" si="52"/>
        <v>2011</v>
      </c>
      <c r="I1194" s="92" t="s">
        <v>1068</v>
      </c>
      <c r="J1194" s="93"/>
    </row>
    <row r="1195" spans="1:10" x14ac:dyDescent="0.2">
      <c r="A1195" s="20">
        <v>1354</v>
      </c>
      <c r="B1195" s="21" t="s">
        <v>277</v>
      </c>
      <c r="C1195" s="21" t="s">
        <v>15</v>
      </c>
      <c r="D1195" s="22">
        <v>38402</v>
      </c>
      <c r="E1195" s="64" t="s">
        <v>984</v>
      </c>
      <c r="F1195" s="24" t="s">
        <v>985</v>
      </c>
      <c r="G1195" s="25">
        <v>1</v>
      </c>
      <c r="H1195" s="118">
        <f t="shared" si="52"/>
        <v>2005</v>
      </c>
      <c r="I1195" s="92" t="s">
        <v>1068</v>
      </c>
      <c r="J1195" s="93"/>
    </row>
    <row r="1196" spans="1:10" x14ac:dyDescent="0.2">
      <c r="A1196" s="20">
        <v>1807</v>
      </c>
      <c r="B1196" s="21" t="s">
        <v>690</v>
      </c>
      <c r="C1196" s="21" t="s">
        <v>15</v>
      </c>
      <c r="D1196" s="22">
        <v>40607</v>
      </c>
      <c r="E1196" s="64" t="s">
        <v>984</v>
      </c>
      <c r="F1196" s="24" t="s">
        <v>985</v>
      </c>
      <c r="G1196" s="25">
        <v>1</v>
      </c>
      <c r="H1196" s="118">
        <f t="shared" si="52"/>
        <v>2011</v>
      </c>
      <c r="I1196" s="92" t="s">
        <v>1068</v>
      </c>
      <c r="J1196" s="93"/>
    </row>
    <row r="1197" spans="1:10" x14ac:dyDescent="0.2">
      <c r="A1197" s="20">
        <v>1705</v>
      </c>
      <c r="B1197" s="21" t="s">
        <v>587</v>
      </c>
      <c r="C1197" s="21" t="s">
        <v>15</v>
      </c>
      <c r="D1197" s="22">
        <v>40131</v>
      </c>
      <c r="E1197" s="64" t="s">
        <v>984</v>
      </c>
      <c r="F1197" s="24" t="s">
        <v>985</v>
      </c>
      <c r="G1197" s="25">
        <v>1</v>
      </c>
      <c r="H1197" s="118">
        <f t="shared" si="52"/>
        <v>2009</v>
      </c>
      <c r="I1197" s="92" t="s">
        <v>1068</v>
      </c>
      <c r="J1197" s="93"/>
    </row>
    <row r="1198" spans="1:10" x14ac:dyDescent="0.2">
      <c r="A1198" s="20">
        <v>1808</v>
      </c>
      <c r="B1198" s="21" t="s">
        <v>691</v>
      </c>
      <c r="C1198" s="21" t="s">
        <v>15</v>
      </c>
      <c r="D1198" s="22">
        <v>40607</v>
      </c>
      <c r="E1198" s="64" t="s">
        <v>984</v>
      </c>
      <c r="F1198" s="24" t="s">
        <v>985</v>
      </c>
      <c r="G1198" s="25">
        <v>1</v>
      </c>
      <c r="H1198" s="118">
        <f t="shared" si="52"/>
        <v>2011</v>
      </c>
      <c r="I1198" s="92" t="s">
        <v>1068</v>
      </c>
      <c r="J1198" s="93"/>
    </row>
    <row r="1199" spans="1:10" x14ac:dyDescent="0.2">
      <c r="A1199" s="20">
        <v>1374</v>
      </c>
      <c r="B1199" s="21" t="s">
        <v>296</v>
      </c>
      <c r="C1199" s="21" t="s">
        <v>15</v>
      </c>
      <c r="D1199" s="22">
        <v>38417</v>
      </c>
      <c r="E1199" s="64" t="s">
        <v>984</v>
      </c>
      <c r="F1199" s="24" t="s">
        <v>985</v>
      </c>
      <c r="G1199" s="25">
        <v>1</v>
      </c>
      <c r="H1199" s="118">
        <f t="shared" si="52"/>
        <v>2005</v>
      </c>
      <c r="I1199" s="92" t="s">
        <v>1068</v>
      </c>
      <c r="J1199" s="93" t="s">
        <v>1437</v>
      </c>
    </row>
    <row r="1200" spans="1:10" x14ac:dyDescent="0.2">
      <c r="A1200" s="20">
        <v>1384</v>
      </c>
      <c r="B1200" s="21" t="s">
        <v>303</v>
      </c>
      <c r="C1200" s="21" t="s">
        <v>15</v>
      </c>
      <c r="D1200" s="22">
        <v>38417</v>
      </c>
      <c r="E1200" s="64" t="s">
        <v>984</v>
      </c>
      <c r="F1200" s="24" t="s">
        <v>985</v>
      </c>
      <c r="G1200" s="25">
        <v>1</v>
      </c>
      <c r="H1200" s="118">
        <f t="shared" si="52"/>
        <v>2005</v>
      </c>
      <c r="I1200" s="92" t="s">
        <v>1068</v>
      </c>
      <c r="J1200" s="93"/>
    </row>
    <row r="1201" spans="1:10" x14ac:dyDescent="0.2">
      <c r="A1201" s="20">
        <v>1358</v>
      </c>
      <c r="B1201" s="21" t="s">
        <v>281</v>
      </c>
      <c r="C1201" s="21" t="s">
        <v>15</v>
      </c>
      <c r="D1201" s="22">
        <v>38402</v>
      </c>
      <c r="E1201" s="64" t="s">
        <v>984</v>
      </c>
      <c r="F1201" s="24" t="s">
        <v>985</v>
      </c>
      <c r="G1201" s="25">
        <v>1</v>
      </c>
      <c r="H1201" s="118">
        <f t="shared" si="52"/>
        <v>2005</v>
      </c>
      <c r="I1201" s="92" t="s">
        <v>1068</v>
      </c>
      <c r="J1201" s="93"/>
    </row>
    <row r="1202" spans="1:10" x14ac:dyDescent="0.2">
      <c r="A1202" s="30" t="s">
        <v>781</v>
      </c>
      <c r="B1202" s="29" t="s">
        <v>943</v>
      </c>
      <c r="C1202" s="21" t="s">
        <v>15</v>
      </c>
      <c r="D1202" s="28">
        <v>40600</v>
      </c>
      <c r="E1202" s="64" t="s">
        <v>984</v>
      </c>
      <c r="F1202" s="24" t="s">
        <v>985</v>
      </c>
      <c r="G1202" s="31">
        <v>1</v>
      </c>
      <c r="H1202" s="118">
        <f t="shared" si="52"/>
        <v>2011</v>
      </c>
      <c r="I1202" s="92" t="s">
        <v>1068</v>
      </c>
      <c r="J1202" s="93"/>
    </row>
    <row r="1203" spans="1:10" x14ac:dyDescent="0.2">
      <c r="A1203" s="20">
        <v>1396</v>
      </c>
      <c r="B1203" s="21" t="s">
        <v>314</v>
      </c>
      <c r="C1203" s="21" t="s">
        <v>15</v>
      </c>
      <c r="D1203" s="22">
        <v>38417</v>
      </c>
      <c r="E1203" s="64" t="s">
        <v>984</v>
      </c>
      <c r="F1203" s="24" t="s">
        <v>985</v>
      </c>
      <c r="G1203" s="25">
        <v>1</v>
      </c>
      <c r="H1203" s="118">
        <f t="shared" si="52"/>
        <v>2005</v>
      </c>
      <c r="I1203" s="92" t="s">
        <v>1068</v>
      </c>
      <c r="J1203" s="93"/>
    </row>
    <row r="1204" spans="1:10" x14ac:dyDescent="0.2">
      <c r="A1204" s="20">
        <v>1375</v>
      </c>
      <c r="B1204" s="21" t="s">
        <v>297</v>
      </c>
      <c r="C1204" s="21" t="s">
        <v>15</v>
      </c>
      <c r="D1204" s="22">
        <v>39466</v>
      </c>
      <c r="E1204" s="64" t="s">
        <v>984</v>
      </c>
      <c r="F1204" s="24" t="s">
        <v>985</v>
      </c>
      <c r="G1204" s="25">
        <v>1</v>
      </c>
      <c r="H1204" s="118">
        <f t="shared" si="52"/>
        <v>2008</v>
      </c>
      <c r="I1204" s="92" t="s">
        <v>1068</v>
      </c>
      <c r="J1204" s="93"/>
    </row>
    <row r="1205" spans="1:10" x14ac:dyDescent="0.2">
      <c r="A1205" s="20">
        <v>1588</v>
      </c>
      <c r="B1205" s="21" t="s">
        <v>483</v>
      </c>
      <c r="C1205" s="21" t="s">
        <v>15</v>
      </c>
      <c r="D1205" s="22">
        <v>39837</v>
      </c>
      <c r="E1205" s="64" t="s">
        <v>984</v>
      </c>
      <c r="F1205" s="24" t="s">
        <v>985</v>
      </c>
      <c r="G1205" s="25">
        <v>1</v>
      </c>
      <c r="H1205" s="118">
        <f t="shared" si="52"/>
        <v>2009</v>
      </c>
      <c r="I1205" s="92" t="s">
        <v>1068</v>
      </c>
      <c r="J1205" s="93"/>
    </row>
    <row r="1206" spans="1:10" x14ac:dyDescent="0.2">
      <c r="A1206" s="20">
        <v>1706</v>
      </c>
      <c r="B1206" s="21" t="s">
        <v>588</v>
      </c>
      <c r="C1206" s="21" t="s">
        <v>15</v>
      </c>
      <c r="D1206" s="22">
        <v>40131</v>
      </c>
      <c r="E1206" s="64" t="s">
        <v>984</v>
      </c>
      <c r="F1206" s="24" t="s">
        <v>985</v>
      </c>
      <c r="G1206" s="25">
        <v>1</v>
      </c>
      <c r="H1206" s="118">
        <f t="shared" si="52"/>
        <v>2009</v>
      </c>
      <c r="I1206" s="92" t="s">
        <v>1068</v>
      </c>
      <c r="J1206" s="93"/>
    </row>
    <row r="1207" spans="1:10" x14ac:dyDescent="0.2">
      <c r="A1207" s="20">
        <v>1780</v>
      </c>
      <c r="B1207" s="21" t="s">
        <v>661</v>
      </c>
      <c r="C1207" s="21" t="s">
        <v>15</v>
      </c>
      <c r="D1207" s="22">
        <v>40383</v>
      </c>
      <c r="E1207" s="64" t="s">
        <v>984</v>
      </c>
      <c r="F1207" s="24" t="s">
        <v>985</v>
      </c>
      <c r="G1207" s="25">
        <v>1</v>
      </c>
      <c r="H1207" s="118">
        <f t="shared" si="52"/>
        <v>2010</v>
      </c>
      <c r="I1207" s="92" t="s">
        <v>1068</v>
      </c>
      <c r="J1207" s="93"/>
    </row>
    <row r="1208" spans="1:10" x14ac:dyDescent="0.2">
      <c r="A1208" s="20">
        <v>1764</v>
      </c>
      <c r="B1208" s="21" t="s">
        <v>663</v>
      </c>
      <c r="C1208" s="21" t="s">
        <v>15</v>
      </c>
      <c r="D1208" s="22">
        <v>40383</v>
      </c>
      <c r="E1208" s="64" t="s">
        <v>984</v>
      </c>
      <c r="F1208" s="24" t="s">
        <v>985</v>
      </c>
      <c r="G1208" s="25">
        <v>1</v>
      </c>
      <c r="H1208" s="118">
        <f t="shared" si="52"/>
        <v>2010</v>
      </c>
      <c r="I1208" s="92" t="s">
        <v>1068</v>
      </c>
      <c r="J1208" s="93"/>
    </row>
    <row r="1209" spans="1:10" x14ac:dyDescent="0.2">
      <c r="A1209" s="20">
        <v>1540</v>
      </c>
      <c r="B1209" s="21" t="s">
        <v>437</v>
      </c>
      <c r="C1209" s="21" t="s">
        <v>15</v>
      </c>
      <c r="D1209" s="22">
        <v>39466</v>
      </c>
      <c r="E1209" s="64" t="s">
        <v>984</v>
      </c>
      <c r="F1209" s="24" t="s">
        <v>985</v>
      </c>
      <c r="G1209" s="25">
        <v>1</v>
      </c>
      <c r="H1209" s="118">
        <f t="shared" si="52"/>
        <v>2008</v>
      </c>
      <c r="I1209" s="92" t="s">
        <v>1068</v>
      </c>
      <c r="J1209" s="93"/>
    </row>
    <row r="1210" spans="1:10" x14ac:dyDescent="0.2">
      <c r="A1210" s="20">
        <v>1590</v>
      </c>
      <c r="B1210" s="21" t="s">
        <v>485</v>
      </c>
      <c r="C1210" s="21" t="s">
        <v>15</v>
      </c>
      <c r="D1210" s="22">
        <v>39837</v>
      </c>
      <c r="E1210" s="64" t="s">
        <v>984</v>
      </c>
      <c r="F1210" s="24" t="s">
        <v>985</v>
      </c>
      <c r="G1210" s="25">
        <v>1</v>
      </c>
      <c r="H1210" s="118">
        <f t="shared" si="52"/>
        <v>2009</v>
      </c>
      <c r="I1210" s="92" t="s">
        <v>1068</v>
      </c>
      <c r="J1210" s="93" t="s">
        <v>1437</v>
      </c>
    </row>
    <row r="1211" spans="1:10" x14ac:dyDescent="0.2">
      <c r="A1211" s="20">
        <v>1600</v>
      </c>
      <c r="B1211" s="21" t="s">
        <v>495</v>
      </c>
      <c r="C1211" s="21" t="s">
        <v>15</v>
      </c>
      <c r="D1211" s="22">
        <v>39837</v>
      </c>
      <c r="E1211" s="64" t="s">
        <v>984</v>
      </c>
      <c r="F1211" s="24" t="s">
        <v>985</v>
      </c>
      <c r="G1211" s="25">
        <v>1</v>
      </c>
      <c r="H1211" s="118">
        <f t="shared" si="52"/>
        <v>2009</v>
      </c>
      <c r="I1211" s="92" t="s">
        <v>1068</v>
      </c>
      <c r="J1211" s="93" t="s">
        <v>1437</v>
      </c>
    </row>
    <row r="1212" spans="1:10" x14ac:dyDescent="0.2">
      <c r="A1212" s="20">
        <v>1785</v>
      </c>
      <c r="B1212" s="21" t="s">
        <v>662</v>
      </c>
      <c r="C1212" s="21" t="s">
        <v>15</v>
      </c>
      <c r="D1212" s="22">
        <v>40383</v>
      </c>
      <c r="E1212" s="64" t="s">
        <v>984</v>
      </c>
      <c r="F1212" s="24" t="s">
        <v>985</v>
      </c>
      <c r="G1212" s="25">
        <v>1</v>
      </c>
      <c r="H1212" s="118">
        <f t="shared" si="52"/>
        <v>2010</v>
      </c>
      <c r="I1212" s="92" t="s">
        <v>1068</v>
      </c>
      <c r="J1212" s="93"/>
    </row>
    <row r="1213" spans="1:10" x14ac:dyDescent="0.2">
      <c r="A1213" s="20">
        <v>1704</v>
      </c>
      <c r="B1213" s="21" t="s">
        <v>586</v>
      </c>
      <c r="C1213" s="21" t="s">
        <v>15</v>
      </c>
      <c r="D1213" s="22">
        <v>40131</v>
      </c>
      <c r="E1213" s="64" t="s">
        <v>984</v>
      </c>
      <c r="F1213" s="24" t="s">
        <v>985</v>
      </c>
      <c r="G1213" s="25">
        <v>1</v>
      </c>
      <c r="H1213" s="118">
        <f t="shared" si="52"/>
        <v>2009</v>
      </c>
      <c r="I1213" s="92" t="s">
        <v>1068</v>
      </c>
      <c r="J1213" s="93" t="s">
        <v>19</v>
      </c>
    </row>
    <row r="1214" spans="1:10" x14ac:dyDescent="0.2">
      <c r="A1214" s="20">
        <v>1601</v>
      </c>
      <c r="B1214" s="21" t="s">
        <v>496</v>
      </c>
      <c r="C1214" s="21" t="s">
        <v>15</v>
      </c>
      <c r="D1214" s="22">
        <v>39837</v>
      </c>
      <c r="E1214" s="64" t="s">
        <v>984</v>
      </c>
      <c r="F1214" s="24" t="s">
        <v>985</v>
      </c>
      <c r="G1214" s="25">
        <v>1</v>
      </c>
      <c r="H1214" s="118">
        <f t="shared" si="52"/>
        <v>2009</v>
      </c>
      <c r="I1214" s="92" t="s">
        <v>1068</v>
      </c>
      <c r="J1214" s="93" t="s">
        <v>1437</v>
      </c>
    </row>
    <row r="1215" spans="1:10" x14ac:dyDescent="0.2">
      <c r="A1215" s="20">
        <v>1383</v>
      </c>
      <c r="B1215" s="21" t="s">
        <v>302</v>
      </c>
      <c r="C1215" s="21" t="s">
        <v>15</v>
      </c>
      <c r="D1215" s="22">
        <v>38417</v>
      </c>
      <c r="E1215" s="64" t="s">
        <v>984</v>
      </c>
      <c r="F1215" s="24" t="s">
        <v>985</v>
      </c>
      <c r="G1215" s="25">
        <v>1</v>
      </c>
      <c r="H1215" s="118">
        <f t="shared" si="52"/>
        <v>2005</v>
      </c>
      <c r="I1215" s="92" t="s">
        <v>1068</v>
      </c>
      <c r="J1215" s="93" t="s">
        <v>1437</v>
      </c>
    </row>
    <row r="1216" spans="1:10" x14ac:dyDescent="0.2">
      <c r="A1216" s="20">
        <v>1596</v>
      </c>
      <c r="B1216" s="21" t="s">
        <v>491</v>
      </c>
      <c r="C1216" s="21" t="s">
        <v>15</v>
      </c>
      <c r="D1216" s="22">
        <v>39837</v>
      </c>
      <c r="E1216" s="64" t="s">
        <v>984</v>
      </c>
      <c r="F1216" s="24" t="s">
        <v>985</v>
      </c>
      <c r="G1216" s="25">
        <v>1</v>
      </c>
      <c r="H1216" s="118">
        <f t="shared" si="52"/>
        <v>2009</v>
      </c>
      <c r="I1216" s="92" t="s">
        <v>1068</v>
      </c>
      <c r="J1216" s="93"/>
    </row>
    <row r="1217" spans="1:10" x14ac:dyDescent="0.2">
      <c r="A1217" s="30" t="s">
        <v>781</v>
      </c>
      <c r="B1217" s="29" t="s">
        <v>944</v>
      </c>
      <c r="C1217" s="21" t="s">
        <v>15</v>
      </c>
      <c r="D1217" s="28">
        <v>40600</v>
      </c>
      <c r="E1217" s="64" t="s">
        <v>984</v>
      </c>
      <c r="F1217" s="24" t="s">
        <v>985</v>
      </c>
      <c r="G1217" s="31">
        <v>1</v>
      </c>
      <c r="H1217" s="118">
        <f t="shared" si="52"/>
        <v>2011</v>
      </c>
      <c r="I1217" s="92" t="s">
        <v>1068</v>
      </c>
      <c r="J1217" s="93"/>
    </row>
    <row r="1218" spans="1:10" x14ac:dyDescent="0.2">
      <c r="A1218" s="20">
        <v>1542</v>
      </c>
      <c r="B1218" s="21" t="s">
        <v>439</v>
      </c>
      <c r="C1218" s="21" t="s">
        <v>15</v>
      </c>
      <c r="D1218" s="22">
        <v>39466</v>
      </c>
      <c r="E1218" s="64" t="s">
        <v>984</v>
      </c>
      <c r="F1218" s="24" t="s">
        <v>985</v>
      </c>
      <c r="G1218" s="25">
        <v>1</v>
      </c>
      <c r="H1218" s="118">
        <f t="shared" si="52"/>
        <v>2008</v>
      </c>
      <c r="I1218" s="92" t="s">
        <v>1068</v>
      </c>
      <c r="J1218" s="93"/>
    </row>
    <row r="1219" spans="1:10" x14ac:dyDescent="0.2">
      <c r="A1219" s="20">
        <v>1400</v>
      </c>
      <c r="B1219" s="21" t="s">
        <v>318</v>
      </c>
      <c r="C1219" s="21" t="s">
        <v>15</v>
      </c>
      <c r="D1219" s="22">
        <v>38417</v>
      </c>
      <c r="E1219" s="64" t="s">
        <v>984</v>
      </c>
      <c r="F1219" s="24" t="s">
        <v>985</v>
      </c>
      <c r="G1219" s="25">
        <v>1</v>
      </c>
      <c r="H1219" s="118">
        <f t="shared" si="52"/>
        <v>2005</v>
      </c>
      <c r="I1219" s="92" t="s">
        <v>1068</v>
      </c>
      <c r="J1219" s="93"/>
    </row>
    <row r="1220" spans="1:10" x14ac:dyDescent="0.2">
      <c r="A1220" s="27" t="s">
        <v>1069</v>
      </c>
      <c r="B1220" s="21" t="s">
        <v>1382</v>
      </c>
      <c r="C1220" s="21" t="s">
        <v>1386</v>
      </c>
      <c r="D1220" s="28">
        <v>43617</v>
      </c>
      <c r="E1220" s="64" t="s">
        <v>984</v>
      </c>
      <c r="F1220" s="24" t="s">
        <v>985</v>
      </c>
      <c r="G1220" s="25">
        <v>1</v>
      </c>
      <c r="H1220" s="118">
        <v>2019</v>
      </c>
      <c r="I1220" s="92" t="s">
        <v>1068</v>
      </c>
      <c r="J1220" s="95"/>
    </row>
    <row r="1221" spans="1:10" x14ac:dyDescent="0.2">
      <c r="A1221" s="20">
        <v>1739</v>
      </c>
      <c r="B1221" s="21" t="s">
        <v>619</v>
      </c>
      <c r="C1221" s="21" t="s">
        <v>8</v>
      </c>
      <c r="D1221" s="22">
        <v>40222</v>
      </c>
      <c r="E1221" s="64" t="s">
        <v>984</v>
      </c>
      <c r="F1221" s="24" t="s">
        <v>985</v>
      </c>
      <c r="G1221" s="25">
        <v>1</v>
      </c>
      <c r="H1221" s="118">
        <f>YEAR(D1221)</f>
        <v>2010</v>
      </c>
      <c r="I1221" s="36"/>
      <c r="J1221" s="95"/>
    </row>
    <row r="1222" spans="1:10" x14ac:dyDescent="0.2">
      <c r="A1222" s="27"/>
      <c r="B1222" s="21" t="s">
        <v>1239</v>
      </c>
      <c r="C1222" s="21" t="s">
        <v>8</v>
      </c>
      <c r="D1222" s="34">
        <v>43156</v>
      </c>
      <c r="E1222" s="33" t="s">
        <v>984</v>
      </c>
      <c r="F1222" s="24" t="s">
        <v>985</v>
      </c>
      <c r="G1222" s="25">
        <v>1</v>
      </c>
      <c r="H1222" s="118">
        <v>2018</v>
      </c>
      <c r="I1222" s="36"/>
      <c r="J1222" s="95"/>
    </row>
    <row r="1223" spans="1:10" x14ac:dyDescent="0.2">
      <c r="A1223" s="20">
        <v>1318</v>
      </c>
      <c r="B1223" s="21" t="s">
        <v>261</v>
      </c>
      <c r="C1223" s="21" t="s">
        <v>8</v>
      </c>
      <c r="D1223" s="22">
        <v>39131</v>
      </c>
      <c r="E1223" s="64" t="s">
        <v>984</v>
      </c>
      <c r="F1223" s="24" t="s">
        <v>985</v>
      </c>
      <c r="G1223" s="25">
        <v>1</v>
      </c>
      <c r="H1223" s="118">
        <f>YEAR(D1223)</f>
        <v>2007</v>
      </c>
      <c r="I1223" s="36"/>
      <c r="J1223" s="95"/>
    </row>
    <row r="1224" spans="1:10" x14ac:dyDescent="0.2">
      <c r="A1224" s="20">
        <v>1853</v>
      </c>
      <c r="B1224" s="21" t="s">
        <v>736</v>
      </c>
      <c r="C1224" s="21" t="s">
        <v>8</v>
      </c>
      <c r="D1224" s="22">
        <v>40950</v>
      </c>
      <c r="E1224" s="64" t="s">
        <v>984</v>
      </c>
      <c r="F1224" s="24" t="s">
        <v>985</v>
      </c>
      <c r="G1224" s="25">
        <v>1</v>
      </c>
      <c r="H1224" s="118">
        <f>YEAR(D1224)</f>
        <v>2012</v>
      </c>
      <c r="I1224" s="36"/>
      <c r="J1224" s="95"/>
    </row>
    <row r="1225" spans="1:10" x14ac:dyDescent="0.2">
      <c r="A1225" s="20">
        <v>1460</v>
      </c>
      <c r="B1225" s="21" t="s">
        <v>363</v>
      </c>
      <c r="C1225" s="21" t="s">
        <v>8</v>
      </c>
      <c r="D1225" s="22">
        <v>39131</v>
      </c>
      <c r="E1225" s="64" t="s">
        <v>984</v>
      </c>
      <c r="F1225" s="24" t="s">
        <v>985</v>
      </c>
      <c r="G1225" s="25">
        <v>1</v>
      </c>
      <c r="H1225" s="118">
        <f>YEAR(D1225)</f>
        <v>2007</v>
      </c>
      <c r="I1225" s="36"/>
      <c r="J1225" s="95"/>
    </row>
    <row r="1226" spans="1:10" x14ac:dyDescent="0.2">
      <c r="A1226" s="35"/>
      <c r="B1226" s="21" t="s">
        <v>1569</v>
      </c>
      <c r="C1226" s="21" t="s">
        <v>8</v>
      </c>
      <c r="D1226" s="34">
        <v>44255</v>
      </c>
      <c r="E1226" s="64" t="s">
        <v>984</v>
      </c>
      <c r="F1226" s="24" t="s">
        <v>985</v>
      </c>
      <c r="G1226" s="25">
        <v>1</v>
      </c>
      <c r="H1226" s="118">
        <v>2021</v>
      </c>
      <c r="I1226" s="36"/>
      <c r="J1226" s="95"/>
    </row>
    <row r="1227" spans="1:10" x14ac:dyDescent="0.2">
      <c r="A1227" s="20">
        <v>1090</v>
      </c>
      <c r="B1227" s="21" t="s">
        <v>111</v>
      </c>
      <c r="C1227" s="21" t="s">
        <v>8</v>
      </c>
      <c r="D1227" s="22">
        <v>37646</v>
      </c>
      <c r="E1227" s="64" t="s">
        <v>984</v>
      </c>
      <c r="F1227" s="24" t="s">
        <v>985</v>
      </c>
      <c r="G1227" s="25">
        <v>1</v>
      </c>
      <c r="H1227" s="118">
        <f>YEAR(D1227)</f>
        <v>2003</v>
      </c>
      <c r="I1227" s="36"/>
      <c r="J1227" s="95"/>
    </row>
    <row r="1228" spans="1:10" x14ac:dyDescent="0.2">
      <c r="A1228" s="20">
        <v>1738</v>
      </c>
      <c r="B1228" s="21" t="s">
        <v>618</v>
      </c>
      <c r="C1228" s="21" t="s">
        <v>8</v>
      </c>
      <c r="D1228" s="22">
        <v>40222</v>
      </c>
      <c r="E1228" s="64" t="s">
        <v>984</v>
      </c>
      <c r="F1228" s="24" t="s">
        <v>985</v>
      </c>
      <c r="G1228" s="25">
        <v>1</v>
      </c>
      <c r="H1228" s="118">
        <f>YEAR(D1228)</f>
        <v>2010</v>
      </c>
      <c r="I1228" s="36"/>
      <c r="J1228" s="95"/>
    </row>
    <row r="1229" spans="1:10" x14ac:dyDescent="0.2">
      <c r="A1229" s="20">
        <v>1388</v>
      </c>
      <c r="B1229" s="21" t="s">
        <v>306</v>
      </c>
      <c r="C1229" s="21" t="s">
        <v>8</v>
      </c>
      <c r="D1229" s="22">
        <v>38417</v>
      </c>
      <c r="E1229" s="64" t="s">
        <v>984</v>
      </c>
      <c r="F1229" s="24" t="s">
        <v>985</v>
      </c>
      <c r="G1229" s="25">
        <v>1</v>
      </c>
      <c r="H1229" s="118">
        <f>YEAR(D1229)</f>
        <v>2005</v>
      </c>
      <c r="I1229" s="36"/>
      <c r="J1229" s="95"/>
    </row>
    <row r="1230" spans="1:10" x14ac:dyDescent="0.2">
      <c r="A1230" s="20">
        <v>1336</v>
      </c>
      <c r="B1230" s="21" t="s">
        <v>270</v>
      </c>
      <c r="C1230" s="21" t="s">
        <v>8</v>
      </c>
      <c r="D1230" s="22">
        <v>38100</v>
      </c>
      <c r="E1230" s="64" t="s">
        <v>984</v>
      </c>
      <c r="F1230" s="24" t="s">
        <v>985</v>
      </c>
      <c r="G1230" s="25">
        <v>1</v>
      </c>
      <c r="H1230" s="118">
        <f>YEAR(D1230)</f>
        <v>2004</v>
      </c>
      <c r="I1230" s="36"/>
      <c r="J1230" s="95"/>
    </row>
    <row r="1231" spans="1:10" x14ac:dyDescent="0.2">
      <c r="A1231" s="27" t="s">
        <v>1069</v>
      </c>
      <c r="B1231" s="29" t="s">
        <v>1383</v>
      </c>
      <c r="C1231" s="21" t="s">
        <v>8</v>
      </c>
      <c r="D1231" s="28">
        <v>43617</v>
      </c>
      <c r="E1231" s="64" t="s">
        <v>984</v>
      </c>
      <c r="F1231" s="24" t="s">
        <v>985</v>
      </c>
      <c r="G1231" s="25">
        <v>1</v>
      </c>
      <c r="H1231" s="118">
        <v>2019</v>
      </c>
      <c r="I1231" s="36"/>
      <c r="J1231" s="95"/>
    </row>
    <row r="1232" spans="1:10" x14ac:dyDescent="0.2">
      <c r="A1232" s="20">
        <v>1119</v>
      </c>
      <c r="B1232" s="21" t="s">
        <v>140</v>
      </c>
      <c r="C1232" s="21" t="s">
        <v>8</v>
      </c>
      <c r="D1232" s="22">
        <v>37324</v>
      </c>
      <c r="E1232" s="64" t="s">
        <v>984</v>
      </c>
      <c r="F1232" s="24" t="s">
        <v>985</v>
      </c>
      <c r="G1232" s="25">
        <v>1</v>
      </c>
      <c r="H1232" s="118">
        <f>YEAR(D1232)</f>
        <v>2002</v>
      </c>
      <c r="I1232" s="36"/>
      <c r="J1232" s="95"/>
    </row>
    <row r="1233" spans="1:10" x14ac:dyDescent="0.2">
      <c r="A1233" s="20">
        <v>1633</v>
      </c>
      <c r="B1233" s="21" t="s">
        <v>527</v>
      </c>
      <c r="C1233" s="21" t="s">
        <v>8</v>
      </c>
      <c r="D1233" s="22">
        <v>39837</v>
      </c>
      <c r="E1233" s="64" t="s">
        <v>984</v>
      </c>
      <c r="F1233" s="24" t="s">
        <v>985</v>
      </c>
      <c r="G1233" s="25">
        <v>1</v>
      </c>
      <c r="H1233" s="118">
        <f>YEAR(D1233)</f>
        <v>2009</v>
      </c>
      <c r="I1233" s="36"/>
      <c r="J1233" s="95"/>
    </row>
    <row r="1234" spans="1:10" x14ac:dyDescent="0.2">
      <c r="A1234" s="20">
        <v>1749</v>
      </c>
      <c r="B1234" s="21" t="s">
        <v>628</v>
      </c>
      <c r="C1234" s="21" t="s">
        <v>8</v>
      </c>
      <c r="D1234" s="22">
        <v>40222</v>
      </c>
      <c r="E1234" s="64" t="s">
        <v>984</v>
      </c>
      <c r="F1234" s="24" t="s">
        <v>985</v>
      </c>
      <c r="G1234" s="25">
        <v>1</v>
      </c>
      <c r="H1234" s="118">
        <f>YEAR(D1234)</f>
        <v>2010</v>
      </c>
      <c r="I1234" s="36"/>
      <c r="J1234" s="95"/>
    </row>
    <row r="1235" spans="1:10" x14ac:dyDescent="0.2">
      <c r="A1235" s="27"/>
      <c r="B1235" s="26" t="s">
        <v>1240</v>
      </c>
      <c r="C1235" s="26" t="s">
        <v>8</v>
      </c>
      <c r="D1235" s="34">
        <v>43156</v>
      </c>
      <c r="E1235" s="33" t="s">
        <v>984</v>
      </c>
      <c r="F1235" s="24" t="s">
        <v>985</v>
      </c>
      <c r="G1235" s="25">
        <v>1</v>
      </c>
      <c r="H1235" s="118">
        <v>2018</v>
      </c>
      <c r="I1235" s="92" t="s">
        <v>1068</v>
      </c>
      <c r="J1235" s="93"/>
    </row>
    <row r="1236" spans="1:10" x14ac:dyDescent="0.2">
      <c r="A1236" s="20">
        <v>1747</v>
      </c>
      <c r="B1236" s="21" t="s">
        <v>626</v>
      </c>
      <c r="C1236" s="21" t="s">
        <v>8</v>
      </c>
      <c r="D1236" s="22">
        <v>40222</v>
      </c>
      <c r="E1236" s="64" t="s">
        <v>984</v>
      </c>
      <c r="F1236" s="24" t="s">
        <v>985</v>
      </c>
      <c r="G1236" s="25">
        <v>1</v>
      </c>
      <c r="H1236" s="118">
        <f>YEAR(D1236)</f>
        <v>2010</v>
      </c>
      <c r="I1236" s="43" t="s">
        <v>978</v>
      </c>
      <c r="J1236" s="93"/>
    </row>
    <row r="1237" spans="1:10" x14ac:dyDescent="0.2">
      <c r="A1237" s="30" t="s">
        <v>781</v>
      </c>
      <c r="B1237" s="29" t="s">
        <v>936</v>
      </c>
      <c r="C1237" s="21" t="s">
        <v>8</v>
      </c>
      <c r="D1237" s="28">
        <v>40600</v>
      </c>
      <c r="E1237" s="64" t="s">
        <v>984</v>
      </c>
      <c r="F1237" s="24" t="s">
        <v>985</v>
      </c>
      <c r="G1237" s="31">
        <v>1</v>
      </c>
      <c r="H1237" s="118">
        <f>YEAR(D1237)</f>
        <v>2011</v>
      </c>
      <c r="I1237" s="92" t="s">
        <v>1068</v>
      </c>
      <c r="J1237" s="93"/>
    </row>
    <row r="1238" spans="1:10" x14ac:dyDescent="0.2">
      <c r="A1238" s="20">
        <v>1356</v>
      </c>
      <c r="B1238" s="21" t="s">
        <v>279</v>
      </c>
      <c r="C1238" s="21" t="s">
        <v>8</v>
      </c>
      <c r="D1238" s="22">
        <v>38402</v>
      </c>
      <c r="E1238" s="64" t="s">
        <v>984</v>
      </c>
      <c r="F1238" s="24" t="s">
        <v>985</v>
      </c>
      <c r="G1238" s="25">
        <v>1</v>
      </c>
      <c r="H1238" s="118">
        <f>YEAR(D1238)</f>
        <v>2005</v>
      </c>
      <c r="I1238" s="92" t="s">
        <v>1068</v>
      </c>
      <c r="J1238" s="93"/>
    </row>
    <row r="1239" spans="1:10" x14ac:dyDescent="0.2">
      <c r="A1239" s="27"/>
      <c r="B1239" s="26" t="s">
        <v>1241</v>
      </c>
      <c r="C1239" s="26" t="s">
        <v>8</v>
      </c>
      <c r="D1239" s="34">
        <v>43156</v>
      </c>
      <c r="E1239" s="33" t="s">
        <v>984</v>
      </c>
      <c r="F1239" s="24" t="s">
        <v>985</v>
      </c>
      <c r="G1239" s="25">
        <v>1</v>
      </c>
      <c r="H1239" s="118">
        <v>2018</v>
      </c>
      <c r="I1239" s="92" t="s">
        <v>1068</v>
      </c>
      <c r="J1239" s="93"/>
    </row>
    <row r="1240" spans="1:10" x14ac:dyDescent="0.2">
      <c r="A1240" s="20">
        <v>1761</v>
      </c>
      <c r="B1240" s="21" t="s">
        <v>665</v>
      </c>
      <c r="C1240" s="21" t="s">
        <v>8</v>
      </c>
      <c r="D1240" s="22">
        <v>40383</v>
      </c>
      <c r="E1240" s="64" t="s">
        <v>984</v>
      </c>
      <c r="F1240" s="24" t="s">
        <v>985</v>
      </c>
      <c r="G1240" s="25">
        <v>1</v>
      </c>
      <c r="H1240" s="118">
        <f t="shared" ref="H1240:H1246" si="53">YEAR(D1240)</f>
        <v>2010</v>
      </c>
      <c r="I1240" s="92" t="s">
        <v>1068</v>
      </c>
      <c r="J1240" s="93"/>
    </row>
    <row r="1241" spans="1:10" x14ac:dyDescent="0.2">
      <c r="A1241" s="20">
        <v>1133</v>
      </c>
      <c r="B1241" s="21" t="s">
        <v>154</v>
      </c>
      <c r="C1241" s="21" t="s">
        <v>8</v>
      </c>
      <c r="D1241" s="22">
        <v>37324</v>
      </c>
      <c r="E1241" s="64" t="s">
        <v>984</v>
      </c>
      <c r="F1241" s="24" t="s">
        <v>985</v>
      </c>
      <c r="G1241" s="25">
        <v>1</v>
      </c>
      <c r="H1241" s="118">
        <f t="shared" si="53"/>
        <v>2002</v>
      </c>
      <c r="I1241" s="92" t="s">
        <v>1068</v>
      </c>
      <c r="J1241" s="93"/>
    </row>
    <row r="1242" spans="1:10" x14ac:dyDescent="0.2">
      <c r="A1242" s="20">
        <v>1511</v>
      </c>
      <c r="B1242" s="21" t="s">
        <v>409</v>
      </c>
      <c r="C1242" s="21" t="s">
        <v>8</v>
      </c>
      <c r="D1242" s="22">
        <v>39466</v>
      </c>
      <c r="E1242" s="64" t="s">
        <v>984</v>
      </c>
      <c r="F1242" s="24" t="s">
        <v>985</v>
      </c>
      <c r="G1242" s="25">
        <v>1</v>
      </c>
      <c r="H1242" s="118">
        <f t="shared" si="53"/>
        <v>2008</v>
      </c>
      <c r="I1242" s="92" t="s">
        <v>1068</v>
      </c>
      <c r="J1242" s="93"/>
    </row>
    <row r="1243" spans="1:10" x14ac:dyDescent="0.2">
      <c r="A1243" s="27" t="s">
        <v>1069</v>
      </c>
      <c r="B1243" s="29" t="s">
        <v>1203</v>
      </c>
      <c r="C1243" s="21" t="s">
        <v>8</v>
      </c>
      <c r="D1243" s="28">
        <v>42791</v>
      </c>
      <c r="E1243" s="78" t="s">
        <v>984</v>
      </c>
      <c r="F1243" s="31" t="s">
        <v>985</v>
      </c>
      <c r="G1243" s="25">
        <v>1</v>
      </c>
      <c r="H1243" s="118">
        <f t="shared" si="53"/>
        <v>2017</v>
      </c>
      <c r="I1243" s="92" t="s">
        <v>1068</v>
      </c>
      <c r="J1243" s="93"/>
    </row>
    <row r="1244" spans="1:10" x14ac:dyDescent="0.2">
      <c r="A1244" s="27" t="s">
        <v>1069</v>
      </c>
      <c r="B1244" s="29" t="s">
        <v>1204</v>
      </c>
      <c r="C1244" s="21" t="s">
        <v>8</v>
      </c>
      <c r="D1244" s="28">
        <v>42791</v>
      </c>
      <c r="E1244" s="78" t="s">
        <v>984</v>
      </c>
      <c r="F1244" s="31" t="s">
        <v>985</v>
      </c>
      <c r="G1244" s="25">
        <v>1</v>
      </c>
      <c r="H1244" s="118">
        <f t="shared" si="53"/>
        <v>2017</v>
      </c>
      <c r="I1244" s="92" t="s">
        <v>1068</v>
      </c>
      <c r="J1244" s="95"/>
    </row>
    <row r="1245" spans="1:10" x14ac:dyDescent="0.2">
      <c r="A1245" s="20">
        <v>1457</v>
      </c>
      <c r="B1245" s="21" t="s">
        <v>360</v>
      </c>
      <c r="C1245" s="21" t="s">
        <v>8</v>
      </c>
      <c r="D1245" s="22">
        <v>39131</v>
      </c>
      <c r="E1245" s="64" t="s">
        <v>984</v>
      </c>
      <c r="F1245" s="24" t="s">
        <v>985</v>
      </c>
      <c r="G1245" s="25">
        <v>1</v>
      </c>
      <c r="H1245" s="118">
        <f t="shared" si="53"/>
        <v>2007</v>
      </c>
      <c r="I1245" s="92" t="s">
        <v>1068</v>
      </c>
      <c r="J1245" s="93"/>
    </row>
    <row r="1246" spans="1:10" x14ac:dyDescent="0.2">
      <c r="A1246" s="87"/>
      <c r="B1246" s="43" t="s">
        <v>1707</v>
      </c>
      <c r="C1246" s="43" t="s">
        <v>8</v>
      </c>
      <c r="D1246" s="34">
        <v>44622</v>
      </c>
      <c r="E1246" s="64" t="s">
        <v>984</v>
      </c>
      <c r="F1246" s="24" t="s">
        <v>985</v>
      </c>
      <c r="G1246" s="25">
        <v>1</v>
      </c>
      <c r="H1246" s="118">
        <f t="shared" si="53"/>
        <v>2022</v>
      </c>
      <c r="I1246" s="43"/>
      <c r="J1246" s="94"/>
    </row>
    <row r="1247" spans="1:10" x14ac:dyDescent="0.2">
      <c r="A1247" s="27"/>
      <c r="B1247" s="26" t="s">
        <v>1242</v>
      </c>
      <c r="C1247" s="26" t="s">
        <v>8</v>
      </c>
      <c r="D1247" s="34">
        <v>43156</v>
      </c>
      <c r="E1247" s="33" t="s">
        <v>984</v>
      </c>
      <c r="F1247" s="24" t="s">
        <v>985</v>
      </c>
      <c r="G1247" s="25">
        <v>1</v>
      </c>
      <c r="H1247" s="118">
        <v>2018</v>
      </c>
      <c r="I1247" s="92" t="s">
        <v>1068</v>
      </c>
      <c r="J1247" s="93"/>
    </row>
    <row r="1248" spans="1:10" x14ac:dyDescent="0.2">
      <c r="A1248" s="27" t="s">
        <v>1069</v>
      </c>
      <c r="B1248" s="29" t="s">
        <v>1135</v>
      </c>
      <c r="C1248" s="21" t="s">
        <v>8</v>
      </c>
      <c r="D1248" s="28">
        <v>41847</v>
      </c>
      <c r="E1248" s="64" t="s">
        <v>984</v>
      </c>
      <c r="F1248" s="24" t="s">
        <v>985</v>
      </c>
      <c r="G1248" s="25">
        <v>1</v>
      </c>
      <c r="H1248" s="118">
        <f>YEAR(D1248)</f>
        <v>2014</v>
      </c>
      <c r="I1248" s="92" t="s">
        <v>1068</v>
      </c>
      <c r="J1248" s="93"/>
    </row>
    <row r="1249" spans="1:10" x14ac:dyDescent="0.2">
      <c r="A1249" s="27"/>
      <c r="B1249" s="26" t="s">
        <v>1243</v>
      </c>
      <c r="C1249" s="26" t="s">
        <v>8</v>
      </c>
      <c r="D1249" s="34">
        <v>43156</v>
      </c>
      <c r="E1249" s="33" t="s">
        <v>984</v>
      </c>
      <c r="F1249" s="24" t="s">
        <v>985</v>
      </c>
      <c r="G1249" s="25">
        <v>1</v>
      </c>
      <c r="H1249" s="118">
        <v>2018</v>
      </c>
      <c r="I1249" s="43" t="s">
        <v>978</v>
      </c>
      <c r="J1249" s="93"/>
    </row>
    <row r="1250" spans="1:10" x14ac:dyDescent="0.2">
      <c r="A1250" s="35"/>
      <c r="B1250" s="43" t="s">
        <v>1645</v>
      </c>
      <c r="C1250" s="21" t="s">
        <v>8</v>
      </c>
      <c r="D1250" s="34">
        <v>44336</v>
      </c>
      <c r="E1250" s="64" t="s">
        <v>984</v>
      </c>
      <c r="F1250" s="24" t="s">
        <v>985</v>
      </c>
      <c r="G1250" s="25">
        <v>1</v>
      </c>
      <c r="H1250" s="118">
        <f t="shared" ref="H1250:H1257" si="54">YEAR(D1250)</f>
        <v>2021</v>
      </c>
      <c r="I1250" s="96"/>
      <c r="J1250" s="95"/>
    </row>
    <row r="1251" spans="1:10" x14ac:dyDescent="0.2">
      <c r="A1251" s="20">
        <v>1247</v>
      </c>
      <c r="B1251" s="21" t="s">
        <v>217</v>
      </c>
      <c r="C1251" s="21" t="s">
        <v>8</v>
      </c>
      <c r="D1251" s="22">
        <v>38045</v>
      </c>
      <c r="E1251" s="64" t="s">
        <v>984</v>
      </c>
      <c r="F1251" s="24" t="s">
        <v>985</v>
      </c>
      <c r="G1251" s="25">
        <v>1</v>
      </c>
      <c r="H1251" s="118">
        <f t="shared" si="54"/>
        <v>2004</v>
      </c>
      <c r="I1251" s="92" t="s">
        <v>1068</v>
      </c>
      <c r="J1251" s="93"/>
    </row>
    <row r="1252" spans="1:10" x14ac:dyDescent="0.2">
      <c r="A1252" s="20">
        <v>1045</v>
      </c>
      <c r="B1252" s="21" t="s">
        <v>66</v>
      </c>
      <c r="C1252" s="21" t="s">
        <v>8</v>
      </c>
      <c r="D1252" s="22">
        <v>37660</v>
      </c>
      <c r="E1252" s="64" t="s">
        <v>984</v>
      </c>
      <c r="F1252" s="24" t="s">
        <v>985</v>
      </c>
      <c r="G1252" s="25">
        <v>1</v>
      </c>
      <c r="H1252" s="118">
        <f t="shared" si="54"/>
        <v>2003</v>
      </c>
      <c r="I1252" s="92" t="s">
        <v>1068</v>
      </c>
      <c r="J1252" s="93"/>
    </row>
    <row r="1253" spans="1:10" x14ac:dyDescent="0.2">
      <c r="A1253" s="20">
        <v>1394</v>
      </c>
      <c r="B1253" s="21" t="s">
        <v>312</v>
      </c>
      <c r="C1253" s="21" t="s">
        <v>8</v>
      </c>
      <c r="D1253" s="22">
        <v>38417</v>
      </c>
      <c r="E1253" s="64" t="s">
        <v>984</v>
      </c>
      <c r="F1253" s="24" t="s">
        <v>985</v>
      </c>
      <c r="G1253" s="25">
        <v>1</v>
      </c>
      <c r="H1253" s="118">
        <f t="shared" si="54"/>
        <v>2005</v>
      </c>
      <c r="I1253" s="92" t="s">
        <v>1068</v>
      </c>
      <c r="J1253" s="93"/>
    </row>
    <row r="1254" spans="1:10" x14ac:dyDescent="0.2">
      <c r="A1254" s="30" t="s">
        <v>781</v>
      </c>
      <c r="B1254" s="29" t="s">
        <v>939</v>
      </c>
      <c r="C1254" s="21" t="s">
        <v>8</v>
      </c>
      <c r="D1254" s="28">
        <v>40600</v>
      </c>
      <c r="E1254" s="64" t="s">
        <v>984</v>
      </c>
      <c r="F1254" s="24" t="s">
        <v>985</v>
      </c>
      <c r="G1254" s="31">
        <v>1</v>
      </c>
      <c r="H1254" s="118">
        <f t="shared" si="54"/>
        <v>2011</v>
      </c>
      <c r="I1254" s="43" t="s">
        <v>978</v>
      </c>
      <c r="J1254" s="93"/>
    </row>
    <row r="1255" spans="1:10" x14ac:dyDescent="0.2">
      <c r="A1255" s="30" t="s">
        <v>781</v>
      </c>
      <c r="B1255" s="29" t="s">
        <v>933</v>
      </c>
      <c r="C1255" s="21" t="s">
        <v>8</v>
      </c>
      <c r="D1255" s="28">
        <v>40600</v>
      </c>
      <c r="E1255" s="64" t="s">
        <v>984</v>
      </c>
      <c r="F1255" s="24" t="s">
        <v>985</v>
      </c>
      <c r="G1255" s="31">
        <v>1</v>
      </c>
      <c r="H1255" s="118">
        <f t="shared" si="54"/>
        <v>2011</v>
      </c>
      <c r="I1255" s="92" t="s">
        <v>1068</v>
      </c>
      <c r="J1255" s="93"/>
    </row>
    <row r="1256" spans="1:10" x14ac:dyDescent="0.2">
      <c r="A1256" s="20">
        <v>1619</v>
      </c>
      <c r="B1256" s="21" t="s">
        <v>514</v>
      </c>
      <c r="C1256" s="21" t="s">
        <v>8</v>
      </c>
      <c r="D1256" s="22">
        <v>39837</v>
      </c>
      <c r="E1256" s="64" t="s">
        <v>984</v>
      </c>
      <c r="F1256" s="24" t="s">
        <v>985</v>
      </c>
      <c r="G1256" s="25">
        <v>1</v>
      </c>
      <c r="H1256" s="118">
        <f t="shared" si="54"/>
        <v>2009</v>
      </c>
      <c r="I1256" s="92" t="s">
        <v>1068</v>
      </c>
      <c r="J1256" s="93"/>
    </row>
    <row r="1257" spans="1:10" x14ac:dyDescent="0.2">
      <c r="A1257" s="20">
        <v>1854</v>
      </c>
      <c r="B1257" s="21" t="s">
        <v>737</v>
      </c>
      <c r="C1257" s="21" t="s">
        <v>8</v>
      </c>
      <c r="D1257" s="22">
        <v>40950</v>
      </c>
      <c r="E1257" s="64" t="s">
        <v>984</v>
      </c>
      <c r="F1257" s="24" t="s">
        <v>985</v>
      </c>
      <c r="G1257" s="25">
        <v>1</v>
      </c>
      <c r="H1257" s="118">
        <f t="shared" si="54"/>
        <v>2012</v>
      </c>
      <c r="I1257" s="92" t="s">
        <v>1068</v>
      </c>
      <c r="J1257" s="93"/>
    </row>
    <row r="1258" spans="1:10" x14ac:dyDescent="0.2">
      <c r="A1258" s="35"/>
      <c r="B1258" s="21" t="s">
        <v>1577</v>
      </c>
      <c r="C1258" s="21" t="s">
        <v>8</v>
      </c>
      <c r="D1258" s="34">
        <v>44255</v>
      </c>
      <c r="E1258" s="64" t="s">
        <v>984</v>
      </c>
      <c r="F1258" s="24" t="s">
        <v>985</v>
      </c>
      <c r="G1258" s="25">
        <v>1</v>
      </c>
      <c r="H1258" s="118">
        <v>2021</v>
      </c>
      <c r="I1258" s="92" t="s">
        <v>978</v>
      </c>
      <c r="J1258" s="93"/>
    </row>
    <row r="1259" spans="1:10" x14ac:dyDescent="0.2">
      <c r="A1259" s="27" t="s">
        <v>1069</v>
      </c>
      <c r="B1259" s="29" t="s">
        <v>1205</v>
      </c>
      <c r="C1259" s="21" t="s">
        <v>8</v>
      </c>
      <c r="D1259" s="28">
        <v>42791</v>
      </c>
      <c r="E1259" s="78" t="s">
        <v>984</v>
      </c>
      <c r="F1259" s="31" t="s">
        <v>985</v>
      </c>
      <c r="G1259" s="25">
        <v>1</v>
      </c>
      <c r="H1259" s="118">
        <f t="shared" ref="H1259:H1274" si="55">YEAR(D1259)</f>
        <v>2017</v>
      </c>
      <c r="I1259" s="92" t="s">
        <v>978</v>
      </c>
      <c r="J1259" s="93"/>
    </row>
    <row r="1260" spans="1:10" x14ac:dyDescent="0.2">
      <c r="A1260" s="20">
        <v>1381</v>
      </c>
      <c r="B1260" s="21" t="s">
        <v>300</v>
      </c>
      <c r="C1260" s="21" t="s">
        <v>8</v>
      </c>
      <c r="D1260" s="22">
        <v>38417</v>
      </c>
      <c r="E1260" s="64" t="s">
        <v>984</v>
      </c>
      <c r="F1260" s="24" t="s">
        <v>985</v>
      </c>
      <c r="G1260" s="25">
        <v>1</v>
      </c>
      <c r="H1260" s="118">
        <f t="shared" si="55"/>
        <v>2005</v>
      </c>
      <c r="I1260" s="92" t="s">
        <v>1068</v>
      </c>
      <c r="J1260" s="93"/>
    </row>
    <row r="1261" spans="1:10" x14ac:dyDescent="0.2">
      <c r="A1261" s="20">
        <v>1412</v>
      </c>
      <c r="B1261" s="21" t="s">
        <v>330</v>
      </c>
      <c r="C1261" s="21" t="s">
        <v>8</v>
      </c>
      <c r="D1261" s="22">
        <v>38417</v>
      </c>
      <c r="E1261" s="64" t="s">
        <v>984</v>
      </c>
      <c r="F1261" s="24" t="s">
        <v>985</v>
      </c>
      <c r="G1261" s="25">
        <v>1</v>
      </c>
      <c r="H1261" s="118">
        <f t="shared" si="55"/>
        <v>2005</v>
      </c>
      <c r="I1261" s="43" t="s">
        <v>978</v>
      </c>
      <c r="J1261" s="93"/>
    </row>
    <row r="1262" spans="1:10" x14ac:dyDescent="0.2">
      <c r="A1262" s="20">
        <v>1058</v>
      </c>
      <c r="B1262" s="21" t="s">
        <v>79</v>
      </c>
      <c r="C1262" s="21" t="s">
        <v>8</v>
      </c>
      <c r="D1262" s="22">
        <v>37660</v>
      </c>
      <c r="E1262" s="64" t="s">
        <v>984</v>
      </c>
      <c r="F1262" s="24" t="s">
        <v>985</v>
      </c>
      <c r="G1262" s="25">
        <v>1</v>
      </c>
      <c r="H1262" s="118">
        <f t="shared" si="55"/>
        <v>2003</v>
      </c>
      <c r="I1262" s="92" t="s">
        <v>1068</v>
      </c>
      <c r="J1262" s="93"/>
    </row>
    <row r="1263" spans="1:10" x14ac:dyDescent="0.2">
      <c r="A1263" s="20">
        <v>1107</v>
      </c>
      <c r="B1263" s="21" t="s">
        <v>128</v>
      </c>
      <c r="C1263" s="21" t="s">
        <v>8</v>
      </c>
      <c r="D1263" s="22">
        <v>37338</v>
      </c>
      <c r="E1263" s="64" t="s">
        <v>984</v>
      </c>
      <c r="F1263" s="24" t="s">
        <v>985</v>
      </c>
      <c r="G1263" s="25">
        <v>1</v>
      </c>
      <c r="H1263" s="118">
        <f t="shared" si="55"/>
        <v>2002</v>
      </c>
      <c r="I1263" s="43" t="s">
        <v>978</v>
      </c>
      <c r="J1263" s="93"/>
    </row>
    <row r="1264" spans="1:10" x14ac:dyDescent="0.2">
      <c r="A1264" s="20">
        <v>1516</v>
      </c>
      <c r="B1264" s="21" t="s">
        <v>414</v>
      </c>
      <c r="C1264" s="21" t="s">
        <v>8</v>
      </c>
      <c r="D1264" s="22">
        <v>39466</v>
      </c>
      <c r="E1264" s="64" t="s">
        <v>984</v>
      </c>
      <c r="F1264" s="24" t="s">
        <v>985</v>
      </c>
      <c r="G1264" s="25">
        <v>1</v>
      </c>
      <c r="H1264" s="118">
        <f t="shared" si="55"/>
        <v>2008</v>
      </c>
      <c r="I1264" s="92" t="s">
        <v>1068</v>
      </c>
      <c r="J1264" s="93"/>
    </row>
    <row r="1265" spans="1:10" x14ac:dyDescent="0.2">
      <c r="A1265" s="20">
        <v>1035</v>
      </c>
      <c r="B1265" s="21" t="s">
        <v>56</v>
      </c>
      <c r="C1265" s="21" t="s">
        <v>8</v>
      </c>
      <c r="D1265" s="22">
        <v>37660</v>
      </c>
      <c r="E1265" s="64" t="s">
        <v>984</v>
      </c>
      <c r="F1265" s="24" t="s">
        <v>985</v>
      </c>
      <c r="G1265" s="25">
        <v>1</v>
      </c>
      <c r="H1265" s="118">
        <f t="shared" si="55"/>
        <v>2003</v>
      </c>
      <c r="I1265" s="92" t="s">
        <v>1068</v>
      </c>
      <c r="J1265" s="93"/>
    </row>
    <row r="1266" spans="1:10" x14ac:dyDescent="0.2">
      <c r="A1266" s="20">
        <v>1416</v>
      </c>
      <c r="B1266" s="21" t="s">
        <v>332</v>
      </c>
      <c r="C1266" s="21" t="s">
        <v>8</v>
      </c>
      <c r="D1266" s="22">
        <v>38801</v>
      </c>
      <c r="E1266" s="64" t="s">
        <v>984</v>
      </c>
      <c r="F1266" s="24" t="s">
        <v>985</v>
      </c>
      <c r="G1266" s="25">
        <v>1</v>
      </c>
      <c r="H1266" s="118">
        <f t="shared" si="55"/>
        <v>2006</v>
      </c>
      <c r="I1266" s="92" t="s">
        <v>1068</v>
      </c>
      <c r="J1266" s="93"/>
    </row>
    <row r="1267" spans="1:10" x14ac:dyDescent="0.2">
      <c r="A1267" s="20">
        <v>1117</v>
      </c>
      <c r="B1267" s="21" t="s">
        <v>138</v>
      </c>
      <c r="C1267" s="21" t="s">
        <v>8</v>
      </c>
      <c r="D1267" s="22">
        <v>37338</v>
      </c>
      <c r="E1267" s="64" t="s">
        <v>984</v>
      </c>
      <c r="F1267" s="24" t="s">
        <v>985</v>
      </c>
      <c r="G1267" s="25">
        <v>1</v>
      </c>
      <c r="H1267" s="118">
        <f t="shared" si="55"/>
        <v>2002</v>
      </c>
      <c r="I1267" s="92" t="s">
        <v>1068</v>
      </c>
      <c r="J1267" s="93"/>
    </row>
    <row r="1268" spans="1:10" x14ac:dyDescent="0.2">
      <c r="A1268" s="20">
        <v>1518</v>
      </c>
      <c r="B1268" s="21" t="s">
        <v>416</v>
      </c>
      <c r="C1268" s="21" t="s">
        <v>8</v>
      </c>
      <c r="D1268" s="22">
        <v>39466</v>
      </c>
      <c r="E1268" s="64" t="s">
        <v>984</v>
      </c>
      <c r="F1268" s="24" t="s">
        <v>985</v>
      </c>
      <c r="G1268" s="25">
        <v>1</v>
      </c>
      <c r="H1268" s="118">
        <f t="shared" si="55"/>
        <v>2008</v>
      </c>
      <c r="I1268" s="92" t="s">
        <v>1068</v>
      </c>
      <c r="J1268" s="93"/>
    </row>
    <row r="1269" spans="1:10" x14ac:dyDescent="0.2">
      <c r="A1269" s="20">
        <v>1543</v>
      </c>
      <c r="B1269" s="21" t="s">
        <v>440</v>
      </c>
      <c r="C1269" s="21" t="s">
        <v>8</v>
      </c>
      <c r="D1269" s="22">
        <v>39466</v>
      </c>
      <c r="E1269" s="64" t="s">
        <v>984</v>
      </c>
      <c r="F1269" s="24" t="s">
        <v>985</v>
      </c>
      <c r="G1269" s="25">
        <v>1</v>
      </c>
      <c r="H1269" s="118">
        <f t="shared" si="55"/>
        <v>2008</v>
      </c>
      <c r="I1269" s="92" t="s">
        <v>1068</v>
      </c>
      <c r="J1269" s="93"/>
    </row>
    <row r="1270" spans="1:10" x14ac:dyDescent="0.2">
      <c r="A1270" s="20">
        <v>1359</v>
      </c>
      <c r="B1270" s="21" t="s">
        <v>282</v>
      </c>
      <c r="C1270" s="21" t="s">
        <v>8</v>
      </c>
      <c r="D1270" s="22">
        <v>38402</v>
      </c>
      <c r="E1270" s="64" t="s">
        <v>984</v>
      </c>
      <c r="F1270" s="24" t="s">
        <v>985</v>
      </c>
      <c r="G1270" s="25">
        <v>1</v>
      </c>
      <c r="H1270" s="118">
        <f t="shared" si="55"/>
        <v>2005</v>
      </c>
      <c r="I1270" s="92" t="s">
        <v>1068</v>
      </c>
      <c r="J1270" s="93" t="s">
        <v>1439</v>
      </c>
    </row>
    <row r="1271" spans="1:10" x14ac:dyDescent="0.2">
      <c r="A1271" s="20">
        <v>1202</v>
      </c>
      <c r="B1271" s="21" t="s">
        <v>184</v>
      </c>
      <c r="C1271" s="21" t="s">
        <v>8</v>
      </c>
      <c r="D1271" s="22">
        <v>38045</v>
      </c>
      <c r="E1271" s="64" t="s">
        <v>984</v>
      </c>
      <c r="F1271" s="24" t="s">
        <v>985</v>
      </c>
      <c r="G1271" s="25">
        <v>1</v>
      </c>
      <c r="H1271" s="118">
        <f t="shared" si="55"/>
        <v>2004</v>
      </c>
      <c r="I1271" s="92" t="s">
        <v>978</v>
      </c>
      <c r="J1271" s="93"/>
    </row>
    <row r="1272" spans="1:10" x14ac:dyDescent="0.2">
      <c r="A1272" s="30" t="s">
        <v>781</v>
      </c>
      <c r="B1272" s="29" t="s">
        <v>872</v>
      </c>
      <c r="C1272" s="21" t="s">
        <v>8</v>
      </c>
      <c r="D1272" s="28">
        <v>41328</v>
      </c>
      <c r="E1272" s="64" t="s">
        <v>984</v>
      </c>
      <c r="F1272" s="24" t="s">
        <v>985</v>
      </c>
      <c r="G1272" s="31">
        <v>1</v>
      </c>
      <c r="H1272" s="118">
        <f t="shared" si="55"/>
        <v>2013</v>
      </c>
      <c r="I1272" s="92" t="s">
        <v>1068</v>
      </c>
      <c r="J1272" s="93"/>
    </row>
    <row r="1273" spans="1:10" x14ac:dyDescent="0.2">
      <c r="A1273" s="20">
        <v>1065</v>
      </c>
      <c r="B1273" s="21" t="s">
        <v>86</v>
      </c>
      <c r="C1273" s="21" t="s">
        <v>8</v>
      </c>
      <c r="D1273" s="22">
        <v>37660</v>
      </c>
      <c r="E1273" s="64" t="s">
        <v>984</v>
      </c>
      <c r="F1273" s="24" t="s">
        <v>985</v>
      </c>
      <c r="G1273" s="25">
        <v>1</v>
      </c>
      <c r="H1273" s="118">
        <f t="shared" si="55"/>
        <v>2003</v>
      </c>
      <c r="I1273" s="92" t="s">
        <v>1068</v>
      </c>
      <c r="J1273" s="93"/>
    </row>
    <row r="1274" spans="1:10" x14ac:dyDescent="0.2">
      <c r="A1274" s="20">
        <v>1267</v>
      </c>
      <c r="B1274" s="21" t="s">
        <v>230</v>
      </c>
      <c r="C1274" s="21" t="s">
        <v>8</v>
      </c>
      <c r="D1274" s="22">
        <v>38045</v>
      </c>
      <c r="E1274" s="64" t="s">
        <v>984</v>
      </c>
      <c r="F1274" s="24" t="s">
        <v>985</v>
      </c>
      <c r="G1274" s="25">
        <v>1</v>
      </c>
      <c r="H1274" s="118">
        <f t="shared" si="55"/>
        <v>2004</v>
      </c>
      <c r="I1274" s="92" t="s">
        <v>1068</v>
      </c>
      <c r="J1274" s="93"/>
    </row>
    <row r="1275" spans="1:10" x14ac:dyDescent="0.2">
      <c r="A1275" s="35"/>
      <c r="B1275" s="21" t="s">
        <v>1576</v>
      </c>
      <c r="C1275" s="21" t="s">
        <v>8</v>
      </c>
      <c r="D1275" s="34">
        <v>44255</v>
      </c>
      <c r="E1275" s="64" t="s">
        <v>984</v>
      </c>
      <c r="F1275" s="24" t="s">
        <v>985</v>
      </c>
      <c r="G1275" s="25">
        <v>1</v>
      </c>
      <c r="H1275" s="118">
        <v>2021</v>
      </c>
      <c r="I1275" s="92" t="s">
        <v>1068</v>
      </c>
      <c r="J1275" s="93"/>
    </row>
    <row r="1276" spans="1:10" x14ac:dyDescent="0.2">
      <c r="A1276" s="27" t="s">
        <v>1069</v>
      </c>
      <c r="B1276" s="29" t="s">
        <v>1064</v>
      </c>
      <c r="C1276" s="21" t="s">
        <v>8</v>
      </c>
      <c r="D1276" s="28">
        <v>42083</v>
      </c>
      <c r="E1276" s="64" t="s">
        <v>984</v>
      </c>
      <c r="F1276" s="24" t="s">
        <v>985</v>
      </c>
      <c r="G1276" s="25">
        <v>1</v>
      </c>
      <c r="H1276" s="118">
        <f t="shared" ref="H1276:H1286" si="56">YEAR(D1276)</f>
        <v>2015</v>
      </c>
      <c r="I1276" s="92" t="s">
        <v>1068</v>
      </c>
      <c r="J1276" s="93"/>
    </row>
    <row r="1277" spans="1:10" x14ac:dyDescent="0.2">
      <c r="A1277" s="20">
        <v>1737</v>
      </c>
      <c r="B1277" s="21" t="s">
        <v>617</v>
      </c>
      <c r="C1277" s="21" t="s">
        <v>8</v>
      </c>
      <c r="D1277" s="22">
        <v>40222</v>
      </c>
      <c r="E1277" s="64" t="s">
        <v>984</v>
      </c>
      <c r="F1277" s="24" t="s">
        <v>985</v>
      </c>
      <c r="G1277" s="25">
        <v>1</v>
      </c>
      <c r="H1277" s="118">
        <f t="shared" si="56"/>
        <v>2010</v>
      </c>
      <c r="I1277" s="92" t="s">
        <v>1068</v>
      </c>
      <c r="J1277" s="93"/>
    </row>
    <row r="1278" spans="1:10" x14ac:dyDescent="0.2">
      <c r="A1278" s="20">
        <v>1089</v>
      </c>
      <c r="B1278" s="21" t="s">
        <v>110</v>
      </c>
      <c r="C1278" s="21" t="s">
        <v>8</v>
      </c>
      <c r="D1278" s="22">
        <v>37646</v>
      </c>
      <c r="E1278" s="64" t="s">
        <v>984</v>
      </c>
      <c r="F1278" s="24" t="s">
        <v>985</v>
      </c>
      <c r="G1278" s="25">
        <v>1</v>
      </c>
      <c r="H1278" s="118">
        <f t="shared" si="56"/>
        <v>2003</v>
      </c>
      <c r="I1278" s="92" t="s">
        <v>1068</v>
      </c>
      <c r="J1278" s="93"/>
    </row>
    <row r="1279" spans="1:10" x14ac:dyDescent="0.2">
      <c r="A1279" s="20">
        <v>1407</v>
      </c>
      <c r="B1279" s="21" t="s">
        <v>325</v>
      </c>
      <c r="C1279" s="21" t="s">
        <v>8</v>
      </c>
      <c r="D1279" s="22">
        <v>38417</v>
      </c>
      <c r="E1279" s="64" t="s">
        <v>984</v>
      </c>
      <c r="F1279" s="24" t="s">
        <v>985</v>
      </c>
      <c r="G1279" s="25">
        <v>1</v>
      </c>
      <c r="H1279" s="118">
        <f t="shared" si="56"/>
        <v>2005</v>
      </c>
      <c r="I1279" s="92" t="s">
        <v>1068</v>
      </c>
      <c r="J1279" s="93"/>
    </row>
    <row r="1280" spans="1:10" x14ac:dyDescent="0.2">
      <c r="A1280" s="20">
        <v>1463</v>
      </c>
      <c r="B1280" s="21" t="s">
        <v>366</v>
      </c>
      <c r="C1280" s="21" t="s">
        <v>8</v>
      </c>
      <c r="D1280" s="22">
        <v>39131</v>
      </c>
      <c r="E1280" s="64" t="s">
        <v>984</v>
      </c>
      <c r="F1280" s="24" t="s">
        <v>985</v>
      </c>
      <c r="G1280" s="25">
        <v>1</v>
      </c>
      <c r="H1280" s="118">
        <f t="shared" si="56"/>
        <v>2007</v>
      </c>
      <c r="I1280" s="92" t="s">
        <v>1068</v>
      </c>
      <c r="J1280" s="93"/>
    </row>
    <row r="1281" spans="1:10" x14ac:dyDescent="0.2">
      <c r="A1281" s="20">
        <v>1445</v>
      </c>
      <c r="B1281" s="21" t="s">
        <v>348</v>
      </c>
      <c r="C1281" s="21" t="s">
        <v>8</v>
      </c>
      <c r="D1281" s="22">
        <v>38801</v>
      </c>
      <c r="E1281" s="64" t="s">
        <v>984</v>
      </c>
      <c r="F1281" s="24" t="s">
        <v>985</v>
      </c>
      <c r="G1281" s="25">
        <v>1</v>
      </c>
      <c r="H1281" s="118">
        <f t="shared" si="56"/>
        <v>2006</v>
      </c>
      <c r="I1281" s="92" t="s">
        <v>1068</v>
      </c>
      <c r="J1281" s="93"/>
    </row>
    <row r="1282" spans="1:10" x14ac:dyDescent="0.2">
      <c r="A1282" s="20">
        <v>1120</v>
      </c>
      <c r="B1282" s="21" t="s">
        <v>141</v>
      </c>
      <c r="C1282" s="21" t="s">
        <v>8</v>
      </c>
      <c r="D1282" s="22">
        <v>37324</v>
      </c>
      <c r="E1282" s="64" t="s">
        <v>984</v>
      </c>
      <c r="F1282" s="24" t="s">
        <v>985</v>
      </c>
      <c r="G1282" s="25">
        <v>1</v>
      </c>
      <c r="H1282" s="118">
        <f t="shared" si="56"/>
        <v>2002</v>
      </c>
      <c r="I1282" s="92" t="s">
        <v>1068</v>
      </c>
      <c r="J1282" s="93"/>
    </row>
    <row r="1283" spans="1:10" x14ac:dyDescent="0.2">
      <c r="A1283" s="20">
        <v>1670</v>
      </c>
      <c r="B1283" s="21" t="s">
        <v>557</v>
      </c>
      <c r="C1283" s="21" t="s">
        <v>8</v>
      </c>
      <c r="D1283" s="22">
        <v>39866</v>
      </c>
      <c r="E1283" s="64" t="s">
        <v>984</v>
      </c>
      <c r="F1283" s="24" t="s">
        <v>985</v>
      </c>
      <c r="G1283" s="25">
        <v>1</v>
      </c>
      <c r="H1283" s="118">
        <f t="shared" si="56"/>
        <v>2009</v>
      </c>
      <c r="I1283" s="92" t="s">
        <v>1068</v>
      </c>
      <c r="J1283" s="93"/>
    </row>
    <row r="1284" spans="1:10" x14ac:dyDescent="0.2">
      <c r="A1284" s="27" t="s">
        <v>1069</v>
      </c>
      <c r="B1284" s="29" t="s">
        <v>1206</v>
      </c>
      <c r="C1284" s="21" t="s">
        <v>8</v>
      </c>
      <c r="D1284" s="28">
        <v>42791</v>
      </c>
      <c r="E1284" s="78" t="s">
        <v>984</v>
      </c>
      <c r="F1284" s="31" t="s">
        <v>985</v>
      </c>
      <c r="G1284" s="25">
        <v>1</v>
      </c>
      <c r="H1284" s="118">
        <f t="shared" si="56"/>
        <v>2017</v>
      </c>
      <c r="I1284" s="92" t="s">
        <v>1068</v>
      </c>
      <c r="J1284" s="93"/>
    </row>
    <row r="1285" spans="1:10" x14ac:dyDescent="0.2">
      <c r="A1285" s="20">
        <v>1062</v>
      </c>
      <c r="B1285" s="21" t="s">
        <v>83</v>
      </c>
      <c r="C1285" s="21" t="s">
        <v>8</v>
      </c>
      <c r="D1285" s="22">
        <v>37660</v>
      </c>
      <c r="E1285" s="64" t="s">
        <v>984</v>
      </c>
      <c r="F1285" s="24" t="s">
        <v>985</v>
      </c>
      <c r="G1285" s="25">
        <v>1</v>
      </c>
      <c r="H1285" s="118">
        <f t="shared" si="56"/>
        <v>2003</v>
      </c>
      <c r="I1285" s="92" t="s">
        <v>1068</v>
      </c>
      <c r="J1285" s="93"/>
    </row>
    <row r="1286" spans="1:10" x14ac:dyDescent="0.2">
      <c r="A1286" s="20">
        <v>1587</v>
      </c>
      <c r="B1286" s="21" t="s">
        <v>482</v>
      </c>
      <c r="C1286" s="21" t="s">
        <v>8</v>
      </c>
      <c r="D1286" s="22">
        <v>39837</v>
      </c>
      <c r="E1286" s="64" t="s">
        <v>984</v>
      </c>
      <c r="F1286" s="24" t="s">
        <v>985</v>
      </c>
      <c r="G1286" s="25">
        <v>1</v>
      </c>
      <c r="H1286" s="118">
        <f t="shared" si="56"/>
        <v>2009</v>
      </c>
      <c r="I1286" s="92" t="s">
        <v>1068</v>
      </c>
      <c r="J1286" s="93"/>
    </row>
    <row r="1287" spans="1:10" x14ac:dyDescent="0.2">
      <c r="A1287" s="35"/>
      <c r="B1287" s="21" t="s">
        <v>1570</v>
      </c>
      <c r="C1287" s="21" t="s">
        <v>8</v>
      </c>
      <c r="D1287" s="34">
        <v>44255</v>
      </c>
      <c r="E1287" s="64" t="s">
        <v>984</v>
      </c>
      <c r="F1287" s="24" t="s">
        <v>985</v>
      </c>
      <c r="G1287" s="25">
        <v>1</v>
      </c>
      <c r="H1287" s="118">
        <v>2021</v>
      </c>
      <c r="I1287" s="92" t="s">
        <v>1068</v>
      </c>
      <c r="J1287" s="93"/>
    </row>
    <row r="1288" spans="1:10" x14ac:dyDescent="0.2">
      <c r="A1288" s="20">
        <v>1122</v>
      </c>
      <c r="B1288" s="21" t="s">
        <v>143</v>
      </c>
      <c r="C1288" s="21" t="s">
        <v>8</v>
      </c>
      <c r="D1288" s="22">
        <v>37324</v>
      </c>
      <c r="E1288" s="64" t="s">
        <v>984</v>
      </c>
      <c r="F1288" s="24" t="s">
        <v>985</v>
      </c>
      <c r="G1288" s="25">
        <v>1</v>
      </c>
      <c r="H1288" s="118">
        <f t="shared" ref="H1288:H1293" si="57">YEAR(D1288)</f>
        <v>2002</v>
      </c>
      <c r="I1288" s="92" t="s">
        <v>1068</v>
      </c>
      <c r="J1288" s="93"/>
    </row>
    <row r="1289" spans="1:10" x14ac:dyDescent="0.2">
      <c r="A1289" s="20">
        <v>1070</v>
      </c>
      <c r="B1289" s="21" t="s">
        <v>91</v>
      </c>
      <c r="C1289" s="21" t="s">
        <v>8</v>
      </c>
      <c r="D1289" s="22">
        <v>37660</v>
      </c>
      <c r="E1289" s="64" t="s">
        <v>984</v>
      </c>
      <c r="F1289" s="24" t="s">
        <v>985</v>
      </c>
      <c r="G1289" s="25">
        <v>1</v>
      </c>
      <c r="H1289" s="118">
        <f t="shared" si="57"/>
        <v>2003</v>
      </c>
      <c r="I1289" s="92" t="s">
        <v>1068</v>
      </c>
      <c r="J1289" s="93"/>
    </row>
    <row r="1290" spans="1:10" x14ac:dyDescent="0.2">
      <c r="A1290" s="20">
        <v>1102</v>
      </c>
      <c r="B1290" s="21" t="s">
        <v>123</v>
      </c>
      <c r="C1290" s="21" t="s">
        <v>8</v>
      </c>
      <c r="D1290" s="22">
        <v>37338</v>
      </c>
      <c r="E1290" s="64" t="s">
        <v>984</v>
      </c>
      <c r="F1290" s="24" t="s">
        <v>985</v>
      </c>
      <c r="G1290" s="25">
        <v>1</v>
      </c>
      <c r="H1290" s="118">
        <f t="shared" si="57"/>
        <v>2002</v>
      </c>
      <c r="I1290" s="92" t="s">
        <v>1068</v>
      </c>
      <c r="J1290" s="93"/>
    </row>
    <row r="1291" spans="1:10" x14ac:dyDescent="0.2">
      <c r="A1291" s="20">
        <v>1362</v>
      </c>
      <c r="B1291" s="21" t="s">
        <v>285</v>
      </c>
      <c r="C1291" s="21" t="s">
        <v>8</v>
      </c>
      <c r="D1291" s="22">
        <v>38402</v>
      </c>
      <c r="E1291" s="64" t="s">
        <v>984</v>
      </c>
      <c r="F1291" s="24" t="s">
        <v>985</v>
      </c>
      <c r="G1291" s="25">
        <v>1</v>
      </c>
      <c r="H1291" s="118">
        <f t="shared" si="57"/>
        <v>2005</v>
      </c>
      <c r="I1291" s="92" t="s">
        <v>1068</v>
      </c>
      <c r="J1291" s="93"/>
    </row>
    <row r="1292" spans="1:10" x14ac:dyDescent="0.2">
      <c r="A1292" s="27" t="s">
        <v>1069</v>
      </c>
      <c r="B1292" s="29" t="s">
        <v>1100</v>
      </c>
      <c r="C1292" s="21" t="s">
        <v>8</v>
      </c>
      <c r="D1292" s="28">
        <v>42413</v>
      </c>
      <c r="E1292" s="64" t="s">
        <v>984</v>
      </c>
      <c r="F1292" s="24" t="s">
        <v>985</v>
      </c>
      <c r="G1292" s="25">
        <v>1</v>
      </c>
      <c r="H1292" s="118">
        <f t="shared" si="57"/>
        <v>2016</v>
      </c>
      <c r="I1292" s="92" t="s">
        <v>1068</v>
      </c>
      <c r="J1292" s="93"/>
    </row>
    <row r="1293" spans="1:10" x14ac:dyDescent="0.2">
      <c r="A1293" s="20">
        <v>1557</v>
      </c>
      <c r="B1293" s="21" t="s">
        <v>454</v>
      </c>
      <c r="C1293" s="21" t="s">
        <v>8</v>
      </c>
      <c r="D1293" s="22">
        <v>39466</v>
      </c>
      <c r="E1293" s="64" t="s">
        <v>984</v>
      </c>
      <c r="F1293" s="24" t="s">
        <v>985</v>
      </c>
      <c r="G1293" s="25">
        <v>1</v>
      </c>
      <c r="H1293" s="118">
        <f t="shared" si="57"/>
        <v>2008</v>
      </c>
      <c r="I1293" s="92" t="s">
        <v>1068</v>
      </c>
      <c r="J1293" s="93"/>
    </row>
    <row r="1294" spans="1:10" x14ac:dyDescent="0.2">
      <c r="A1294" s="27" t="s">
        <v>1069</v>
      </c>
      <c r="B1294" s="29" t="s">
        <v>1384</v>
      </c>
      <c r="C1294" s="21" t="s">
        <v>8</v>
      </c>
      <c r="D1294" s="28">
        <v>43617</v>
      </c>
      <c r="E1294" s="64" t="s">
        <v>984</v>
      </c>
      <c r="F1294" s="24" t="s">
        <v>985</v>
      </c>
      <c r="G1294" s="25">
        <v>1</v>
      </c>
      <c r="H1294" s="118">
        <v>2019</v>
      </c>
      <c r="I1294" s="92" t="s">
        <v>1068</v>
      </c>
      <c r="J1294" s="93"/>
    </row>
    <row r="1295" spans="1:10" x14ac:dyDescent="0.2">
      <c r="A1295" s="20">
        <v>1113</v>
      </c>
      <c r="B1295" s="21" t="s">
        <v>134</v>
      </c>
      <c r="C1295" s="21" t="s">
        <v>8</v>
      </c>
      <c r="D1295" s="22">
        <v>37338</v>
      </c>
      <c r="E1295" s="64" t="s">
        <v>984</v>
      </c>
      <c r="F1295" s="24" t="s">
        <v>985</v>
      </c>
      <c r="G1295" s="25">
        <v>1</v>
      </c>
      <c r="H1295" s="118">
        <f>YEAR(D1295)</f>
        <v>2002</v>
      </c>
      <c r="I1295" s="92" t="s">
        <v>978</v>
      </c>
      <c r="J1295" s="93"/>
    </row>
    <row r="1296" spans="1:10" x14ac:dyDescent="0.2">
      <c r="A1296" s="27" t="s">
        <v>1069</v>
      </c>
      <c r="B1296" s="29" t="s">
        <v>1127</v>
      </c>
      <c r="C1296" s="21" t="s">
        <v>8</v>
      </c>
      <c r="D1296" s="28">
        <v>41847</v>
      </c>
      <c r="E1296" s="64" t="s">
        <v>984</v>
      </c>
      <c r="F1296" s="24" t="s">
        <v>985</v>
      </c>
      <c r="G1296" s="25">
        <v>1</v>
      </c>
      <c r="H1296" s="118">
        <f>YEAR(D1296)</f>
        <v>2014</v>
      </c>
      <c r="I1296" s="92" t="s">
        <v>1068</v>
      </c>
      <c r="J1296" s="93"/>
    </row>
    <row r="1297" spans="1:10" x14ac:dyDescent="0.2">
      <c r="A1297" s="35"/>
      <c r="B1297" s="21" t="s">
        <v>1566</v>
      </c>
      <c r="C1297" s="21" t="s">
        <v>8</v>
      </c>
      <c r="D1297" s="34">
        <v>44255</v>
      </c>
      <c r="E1297" s="64" t="s">
        <v>984</v>
      </c>
      <c r="F1297" s="24" t="s">
        <v>985</v>
      </c>
      <c r="G1297" s="25">
        <v>1</v>
      </c>
      <c r="H1297" s="118">
        <v>2021</v>
      </c>
      <c r="I1297" s="92" t="s">
        <v>1068</v>
      </c>
      <c r="J1297" s="93"/>
    </row>
    <row r="1298" spans="1:10" x14ac:dyDescent="0.2">
      <c r="A1298" s="20">
        <v>1402</v>
      </c>
      <c r="B1298" s="21" t="s">
        <v>320</v>
      </c>
      <c r="C1298" s="21" t="s">
        <v>8</v>
      </c>
      <c r="D1298" s="22">
        <v>38417</v>
      </c>
      <c r="E1298" s="64" t="s">
        <v>984</v>
      </c>
      <c r="F1298" s="24" t="s">
        <v>985</v>
      </c>
      <c r="G1298" s="25">
        <v>1</v>
      </c>
      <c r="H1298" s="118">
        <f t="shared" ref="H1298:H1309" si="58">YEAR(D1298)</f>
        <v>2005</v>
      </c>
      <c r="I1298" s="92" t="s">
        <v>1068</v>
      </c>
      <c r="J1298" s="93"/>
    </row>
    <row r="1299" spans="1:10" x14ac:dyDescent="0.2">
      <c r="A1299" s="20">
        <v>1615</v>
      </c>
      <c r="B1299" s="21" t="s">
        <v>510</v>
      </c>
      <c r="C1299" s="21" t="s">
        <v>8</v>
      </c>
      <c r="D1299" s="22">
        <v>39837</v>
      </c>
      <c r="E1299" s="64" t="s">
        <v>984</v>
      </c>
      <c r="F1299" s="24" t="s">
        <v>985</v>
      </c>
      <c r="G1299" s="25">
        <v>1</v>
      </c>
      <c r="H1299" s="118">
        <f t="shared" si="58"/>
        <v>2009</v>
      </c>
      <c r="I1299" s="92" t="s">
        <v>1068</v>
      </c>
      <c r="J1299" s="93"/>
    </row>
    <row r="1300" spans="1:10" x14ac:dyDescent="0.2">
      <c r="A1300" s="20">
        <v>1528</v>
      </c>
      <c r="B1300" s="21" t="s">
        <v>425</v>
      </c>
      <c r="C1300" s="21" t="s">
        <v>8</v>
      </c>
      <c r="D1300" s="22">
        <v>39466</v>
      </c>
      <c r="E1300" s="64" t="s">
        <v>984</v>
      </c>
      <c r="F1300" s="24" t="s">
        <v>985</v>
      </c>
      <c r="G1300" s="25">
        <v>1</v>
      </c>
      <c r="H1300" s="118">
        <f t="shared" si="58"/>
        <v>2008</v>
      </c>
      <c r="I1300" s="92" t="s">
        <v>1068</v>
      </c>
      <c r="J1300" s="93"/>
    </row>
    <row r="1301" spans="1:10" x14ac:dyDescent="0.2">
      <c r="A1301" s="20">
        <v>1624</v>
      </c>
      <c r="B1301" s="21" t="s">
        <v>519</v>
      </c>
      <c r="C1301" s="21" t="s">
        <v>8</v>
      </c>
      <c r="D1301" s="22">
        <v>39837</v>
      </c>
      <c r="E1301" s="64" t="s">
        <v>984</v>
      </c>
      <c r="F1301" s="24" t="s">
        <v>985</v>
      </c>
      <c r="G1301" s="25">
        <v>1</v>
      </c>
      <c r="H1301" s="118">
        <f t="shared" si="58"/>
        <v>2009</v>
      </c>
      <c r="I1301" s="92" t="s">
        <v>1068</v>
      </c>
      <c r="J1301" s="93"/>
    </row>
    <row r="1302" spans="1:10" x14ac:dyDescent="0.2">
      <c r="A1302" s="87"/>
      <c r="B1302" s="43" t="s">
        <v>1706</v>
      </c>
      <c r="C1302" s="43" t="s">
        <v>8</v>
      </c>
      <c r="D1302" s="34">
        <v>44622</v>
      </c>
      <c r="E1302" s="64" t="s">
        <v>984</v>
      </c>
      <c r="F1302" s="24" t="s">
        <v>985</v>
      </c>
      <c r="G1302" s="25">
        <v>1</v>
      </c>
      <c r="H1302" s="118">
        <f t="shared" si="58"/>
        <v>2022</v>
      </c>
      <c r="I1302" s="43"/>
      <c r="J1302" s="94"/>
    </row>
    <row r="1303" spans="1:10" x14ac:dyDescent="0.2">
      <c r="A1303" s="20">
        <v>1458</v>
      </c>
      <c r="B1303" s="21" t="s">
        <v>361</v>
      </c>
      <c r="C1303" s="21" t="s">
        <v>8</v>
      </c>
      <c r="D1303" s="22">
        <v>39131</v>
      </c>
      <c r="E1303" s="64" t="s">
        <v>984</v>
      </c>
      <c r="F1303" s="24" t="s">
        <v>985</v>
      </c>
      <c r="G1303" s="25">
        <v>1</v>
      </c>
      <c r="H1303" s="118">
        <f t="shared" si="58"/>
        <v>2007</v>
      </c>
      <c r="I1303" s="92" t="s">
        <v>1068</v>
      </c>
      <c r="J1303" s="93"/>
    </row>
    <row r="1304" spans="1:10" x14ac:dyDescent="0.2">
      <c r="A1304" s="20">
        <v>1640</v>
      </c>
      <c r="B1304" s="21" t="s">
        <v>534</v>
      </c>
      <c r="C1304" s="21" t="s">
        <v>8</v>
      </c>
      <c r="D1304" s="22">
        <v>39837</v>
      </c>
      <c r="E1304" s="64" t="s">
        <v>984</v>
      </c>
      <c r="F1304" s="24" t="s">
        <v>985</v>
      </c>
      <c r="G1304" s="25">
        <v>1</v>
      </c>
      <c r="H1304" s="118">
        <f t="shared" si="58"/>
        <v>2009</v>
      </c>
      <c r="I1304" s="92" t="s">
        <v>1068</v>
      </c>
      <c r="J1304" s="93"/>
    </row>
    <row r="1305" spans="1:10" x14ac:dyDescent="0.2">
      <c r="A1305" s="20">
        <v>1311</v>
      </c>
      <c r="B1305" s="21" t="s">
        <v>256</v>
      </c>
      <c r="C1305" s="21" t="s">
        <v>8</v>
      </c>
      <c r="D1305" s="22">
        <v>38100</v>
      </c>
      <c r="E1305" s="64" t="s">
        <v>984</v>
      </c>
      <c r="F1305" s="24" t="s">
        <v>985</v>
      </c>
      <c r="G1305" s="25">
        <v>1</v>
      </c>
      <c r="H1305" s="118">
        <f t="shared" si="58"/>
        <v>2004</v>
      </c>
      <c r="I1305" s="92" t="s">
        <v>1068</v>
      </c>
      <c r="J1305" s="95"/>
    </row>
    <row r="1306" spans="1:10" x14ac:dyDescent="0.2">
      <c r="A1306" s="20">
        <v>1786</v>
      </c>
      <c r="B1306" s="21" t="s">
        <v>664</v>
      </c>
      <c r="C1306" s="21" t="s">
        <v>8</v>
      </c>
      <c r="D1306" s="22">
        <v>40383</v>
      </c>
      <c r="E1306" s="64" t="s">
        <v>984</v>
      </c>
      <c r="F1306" s="24" t="s">
        <v>985</v>
      </c>
      <c r="G1306" s="25">
        <v>1</v>
      </c>
      <c r="H1306" s="118">
        <f t="shared" si="58"/>
        <v>2010</v>
      </c>
      <c r="I1306" s="92" t="s">
        <v>1068</v>
      </c>
      <c r="J1306" s="93"/>
    </row>
    <row r="1307" spans="1:10" x14ac:dyDescent="0.2">
      <c r="A1307" s="20">
        <v>1021</v>
      </c>
      <c r="B1307" s="21" t="s">
        <v>42</v>
      </c>
      <c r="C1307" s="21" t="s">
        <v>8</v>
      </c>
      <c r="D1307" s="22">
        <v>37661</v>
      </c>
      <c r="E1307" s="64" t="s">
        <v>984</v>
      </c>
      <c r="F1307" s="24" t="s">
        <v>985</v>
      </c>
      <c r="G1307" s="25">
        <v>1</v>
      </c>
      <c r="H1307" s="118">
        <f t="shared" si="58"/>
        <v>2003</v>
      </c>
      <c r="I1307" s="92" t="s">
        <v>1068</v>
      </c>
      <c r="J1307" s="93" t="s">
        <v>971</v>
      </c>
    </row>
    <row r="1308" spans="1:10" x14ac:dyDescent="0.2">
      <c r="A1308" s="20">
        <v>1279</v>
      </c>
      <c r="B1308" s="21" t="s">
        <v>237</v>
      </c>
      <c r="C1308" s="21" t="s">
        <v>8</v>
      </c>
      <c r="D1308" s="22">
        <v>38045</v>
      </c>
      <c r="E1308" s="64" t="s">
        <v>984</v>
      </c>
      <c r="F1308" s="24" t="s">
        <v>985</v>
      </c>
      <c r="G1308" s="25">
        <v>1</v>
      </c>
      <c r="H1308" s="118">
        <f t="shared" si="58"/>
        <v>2004</v>
      </c>
      <c r="I1308" s="92" t="s">
        <v>1068</v>
      </c>
      <c r="J1308" s="93"/>
    </row>
    <row r="1309" spans="1:10" x14ac:dyDescent="0.2">
      <c r="A1309" s="20">
        <v>1131</v>
      </c>
      <c r="B1309" s="21" t="s">
        <v>152</v>
      </c>
      <c r="C1309" s="21" t="s">
        <v>8</v>
      </c>
      <c r="D1309" s="22">
        <v>37324</v>
      </c>
      <c r="E1309" s="64" t="s">
        <v>984</v>
      </c>
      <c r="F1309" s="24" t="s">
        <v>985</v>
      </c>
      <c r="G1309" s="25">
        <v>1</v>
      </c>
      <c r="H1309" s="118">
        <f t="shared" si="58"/>
        <v>2002</v>
      </c>
      <c r="I1309" s="92" t="s">
        <v>1068</v>
      </c>
      <c r="J1309" s="93"/>
    </row>
    <row r="1310" spans="1:10" x14ac:dyDescent="0.2">
      <c r="A1310" s="35"/>
      <c r="B1310" s="21" t="s">
        <v>1567</v>
      </c>
      <c r="C1310" s="21" t="s">
        <v>8</v>
      </c>
      <c r="D1310" s="34">
        <v>44255</v>
      </c>
      <c r="E1310" s="64" t="s">
        <v>984</v>
      </c>
      <c r="F1310" s="24" t="s">
        <v>985</v>
      </c>
      <c r="G1310" s="25">
        <v>1</v>
      </c>
      <c r="H1310" s="118">
        <v>2021</v>
      </c>
      <c r="I1310" s="92" t="s">
        <v>1068</v>
      </c>
      <c r="J1310" s="93"/>
    </row>
    <row r="1311" spans="1:10" x14ac:dyDescent="0.2">
      <c r="A1311" s="35"/>
      <c r="B1311" s="21" t="s">
        <v>1571</v>
      </c>
      <c r="C1311" s="21" t="s">
        <v>8</v>
      </c>
      <c r="D1311" s="34">
        <v>44255</v>
      </c>
      <c r="E1311" s="64" t="s">
        <v>984</v>
      </c>
      <c r="F1311" s="24" t="s">
        <v>985</v>
      </c>
      <c r="G1311" s="25">
        <v>1</v>
      </c>
      <c r="H1311" s="118">
        <v>2021</v>
      </c>
      <c r="I1311" s="92" t="s">
        <v>1068</v>
      </c>
      <c r="J1311" s="93"/>
    </row>
    <row r="1312" spans="1:10" x14ac:dyDescent="0.2">
      <c r="A1312" s="20">
        <v>1469</v>
      </c>
      <c r="B1312" s="21" t="s">
        <v>372</v>
      </c>
      <c r="C1312" s="21" t="s">
        <v>8</v>
      </c>
      <c r="D1312" s="22">
        <v>39131</v>
      </c>
      <c r="E1312" s="64" t="s">
        <v>984</v>
      </c>
      <c r="F1312" s="24" t="s">
        <v>985</v>
      </c>
      <c r="G1312" s="25">
        <v>1</v>
      </c>
      <c r="H1312" s="118">
        <f t="shared" ref="H1312:H1317" si="59">YEAR(D1312)</f>
        <v>2007</v>
      </c>
      <c r="I1312" s="92" t="s">
        <v>1068</v>
      </c>
      <c r="J1312" s="93"/>
    </row>
    <row r="1313" spans="1:10" x14ac:dyDescent="0.2">
      <c r="A1313" s="20">
        <v>1142</v>
      </c>
      <c r="B1313" s="21" t="s">
        <v>163</v>
      </c>
      <c r="C1313" s="21" t="s">
        <v>8</v>
      </c>
      <c r="D1313" s="22">
        <v>37324</v>
      </c>
      <c r="E1313" s="64" t="s">
        <v>984</v>
      </c>
      <c r="F1313" s="24" t="s">
        <v>985</v>
      </c>
      <c r="G1313" s="25">
        <v>1</v>
      </c>
      <c r="H1313" s="118">
        <f t="shared" si="59"/>
        <v>2002</v>
      </c>
      <c r="I1313" s="92" t="s">
        <v>1068</v>
      </c>
      <c r="J1313" s="93"/>
    </row>
    <row r="1314" spans="1:10" x14ac:dyDescent="0.2">
      <c r="A1314" s="20">
        <v>1468</v>
      </c>
      <c r="B1314" s="21" t="s">
        <v>371</v>
      </c>
      <c r="C1314" s="21" t="s">
        <v>8</v>
      </c>
      <c r="D1314" s="22">
        <v>39131</v>
      </c>
      <c r="E1314" s="64" t="s">
        <v>984</v>
      </c>
      <c r="F1314" s="24" t="s">
        <v>985</v>
      </c>
      <c r="G1314" s="25">
        <v>1</v>
      </c>
      <c r="H1314" s="118">
        <f t="shared" si="59"/>
        <v>2007</v>
      </c>
      <c r="I1314" s="92" t="s">
        <v>1068</v>
      </c>
      <c r="J1314" s="93"/>
    </row>
    <row r="1315" spans="1:10" x14ac:dyDescent="0.2">
      <c r="A1315" s="27" t="s">
        <v>1069</v>
      </c>
      <c r="B1315" s="29" t="s">
        <v>1207</v>
      </c>
      <c r="C1315" s="21" t="s">
        <v>8</v>
      </c>
      <c r="D1315" s="28">
        <v>42791</v>
      </c>
      <c r="E1315" s="78" t="s">
        <v>984</v>
      </c>
      <c r="F1315" s="31" t="s">
        <v>985</v>
      </c>
      <c r="G1315" s="25">
        <v>1</v>
      </c>
      <c r="H1315" s="118">
        <f t="shared" si="59"/>
        <v>2017</v>
      </c>
      <c r="I1315" s="92" t="s">
        <v>1068</v>
      </c>
      <c r="J1315" s="93"/>
    </row>
    <row r="1316" spans="1:10" x14ac:dyDescent="0.2">
      <c r="A1316" s="27" t="s">
        <v>1069</v>
      </c>
      <c r="B1316" s="29" t="s">
        <v>1098</v>
      </c>
      <c r="C1316" s="21" t="s">
        <v>8</v>
      </c>
      <c r="D1316" s="28">
        <v>42413</v>
      </c>
      <c r="E1316" s="64" t="s">
        <v>984</v>
      </c>
      <c r="F1316" s="24" t="s">
        <v>985</v>
      </c>
      <c r="G1316" s="25">
        <v>1</v>
      </c>
      <c r="H1316" s="118">
        <f t="shared" si="59"/>
        <v>2016</v>
      </c>
      <c r="I1316" s="92" t="s">
        <v>1068</v>
      </c>
      <c r="J1316" s="93"/>
    </row>
    <row r="1317" spans="1:10" x14ac:dyDescent="0.2">
      <c r="A1317" s="27" t="s">
        <v>1069</v>
      </c>
      <c r="B1317" s="29" t="s">
        <v>1208</v>
      </c>
      <c r="C1317" s="21" t="s">
        <v>8</v>
      </c>
      <c r="D1317" s="28">
        <v>42791</v>
      </c>
      <c r="E1317" s="78" t="s">
        <v>984</v>
      </c>
      <c r="F1317" s="31" t="s">
        <v>985</v>
      </c>
      <c r="G1317" s="25">
        <v>1</v>
      </c>
      <c r="H1317" s="118">
        <f t="shared" si="59"/>
        <v>2017</v>
      </c>
      <c r="I1317" s="92" t="s">
        <v>1068</v>
      </c>
      <c r="J1317" s="93"/>
    </row>
    <row r="1318" spans="1:10" x14ac:dyDescent="0.2">
      <c r="A1318" s="35"/>
      <c r="B1318" s="21" t="s">
        <v>1573</v>
      </c>
      <c r="C1318" s="21" t="s">
        <v>8</v>
      </c>
      <c r="D1318" s="34">
        <v>44255</v>
      </c>
      <c r="E1318" s="64" t="s">
        <v>984</v>
      </c>
      <c r="F1318" s="24" t="s">
        <v>985</v>
      </c>
      <c r="G1318" s="25">
        <v>1</v>
      </c>
      <c r="H1318" s="118">
        <v>2021</v>
      </c>
      <c r="I1318" s="92" t="s">
        <v>1068</v>
      </c>
      <c r="J1318" s="93"/>
    </row>
    <row r="1319" spans="1:10" x14ac:dyDescent="0.2">
      <c r="A1319" s="20">
        <v>1363</v>
      </c>
      <c r="B1319" s="21" t="s">
        <v>286</v>
      </c>
      <c r="C1319" s="21" t="s">
        <v>8</v>
      </c>
      <c r="D1319" s="22">
        <v>38402</v>
      </c>
      <c r="E1319" s="64" t="s">
        <v>984</v>
      </c>
      <c r="F1319" s="24" t="s">
        <v>985</v>
      </c>
      <c r="G1319" s="25">
        <v>1</v>
      </c>
      <c r="H1319" s="118">
        <f>YEAR(D1319)</f>
        <v>2005</v>
      </c>
      <c r="I1319" s="92" t="s">
        <v>1068</v>
      </c>
      <c r="J1319" s="93"/>
    </row>
    <row r="1320" spans="1:10" x14ac:dyDescent="0.2">
      <c r="A1320" s="35"/>
      <c r="B1320" s="21" t="s">
        <v>1572</v>
      </c>
      <c r="C1320" s="21" t="s">
        <v>8</v>
      </c>
      <c r="D1320" s="34">
        <v>44255</v>
      </c>
      <c r="E1320" s="64" t="s">
        <v>984</v>
      </c>
      <c r="F1320" s="24" t="s">
        <v>985</v>
      </c>
      <c r="G1320" s="25">
        <v>1</v>
      </c>
      <c r="H1320" s="118">
        <v>2021</v>
      </c>
      <c r="I1320" s="92" t="s">
        <v>1068</v>
      </c>
      <c r="J1320" s="93"/>
    </row>
    <row r="1321" spans="1:10" x14ac:dyDescent="0.2">
      <c r="A1321" s="27"/>
      <c r="B1321" s="26" t="s">
        <v>1244</v>
      </c>
      <c r="C1321" s="26" t="s">
        <v>8</v>
      </c>
      <c r="D1321" s="34">
        <v>43156</v>
      </c>
      <c r="E1321" s="33" t="s">
        <v>984</v>
      </c>
      <c r="F1321" s="24" t="s">
        <v>985</v>
      </c>
      <c r="G1321" s="25">
        <v>1</v>
      </c>
      <c r="H1321" s="118">
        <v>2018</v>
      </c>
      <c r="I1321" s="92" t="s">
        <v>1068</v>
      </c>
      <c r="J1321" s="93" t="s">
        <v>1228</v>
      </c>
    </row>
    <row r="1322" spans="1:10" x14ac:dyDescent="0.2">
      <c r="A1322" s="20">
        <v>1038</v>
      </c>
      <c r="B1322" s="21" t="s">
        <v>59</v>
      </c>
      <c r="C1322" s="21" t="s">
        <v>8</v>
      </c>
      <c r="D1322" s="22">
        <v>37660</v>
      </c>
      <c r="E1322" s="64" t="s">
        <v>984</v>
      </c>
      <c r="F1322" s="24" t="s">
        <v>985</v>
      </c>
      <c r="G1322" s="25">
        <v>1</v>
      </c>
      <c r="H1322" s="118">
        <f>YEAR(D1322)</f>
        <v>2003</v>
      </c>
      <c r="I1322" s="92" t="s">
        <v>978</v>
      </c>
      <c r="J1322" s="93"/>
    </row>
    <row r="1323" spans="1:10" x14ac:dyDescent="0.2">
      <c r="A1323" s="20">
        <v>1397</v>
      </c>
      <c r="B1323" s="21" t="s">
        <v>315</v>
      </c>
      <c r="C1323" s="21" t="s">
        <v>8</v>
      </c>
      <c r="D1323" s="22">
        <v>38417</v>
      </c>
      <c r="E1323" s="64" t="s">
        <v>984</v>
      </c>
      <c r="F1323" s="24" t="s">
        <v>985</v>
      </c>
      <c r="G1323" s="25">
        <v>1</v>
      </c>
      <c r="H1323" s="118">
        <f>YEAR(D1323)</f>
        <v>2005</v>
      </c>
      <c r="I1323" s="92" t="s">
        <v>1068</v>
      </c>
      <c r="J1323" s="93"/>
    </row>
    <row r="1324" spans="1:10" x14ac:dyDescent="0.2">
      <c r="A1324" s="27"/>
      <c r="B1324" s="26" t="s">
        <v>1245</v>
      </c>
      <c r="C1324" s="26" t="s">
        <v>8</v>
      </c>
      <c r="D1324" s="34">
        <v>43156</v>
      </c>
      <c r="E1324" s="33" t="s">
        <v>984</v>
      </c>
      <c r="F1324" s="24" t="s">
        <v>985</v>
      </c>
      <c r="G1324" s="25">
        <v>1</v>
      </c>
      <c r="H1324" s="118">
        <v>2018</v>
      </c>
      <c r="I1324" s="92" t="s">
        <v>978</v>
      </c>
      <c r="J1324" s="93"/>
    </row>
    <row r="1325" spans="1:10" x14ac:dyDescent="0.2">
      <c r="A1325" s="20">
        <v>1895</v>
      </c>
      <c r="B1325" s="21" t="s">
        <v>778</v>
      </c>
      <c r="C1325" s="21" t="s">
        <v>8</v>
      </c>
      <c r="D1325" s="22">
        <v>40978</v>
      </c>
      <c r="E1325" s="64" t="s">
        <v>984</v>
      </c>
      <c r="F1325" s="24" t="s">
        <v>985</v>
      </c>
      <c r="G1325" s="25">
        <v>1</v>
      </c>
      <c r="H1325" s="118">
        <f t="shared" ref="H1325:H1354" si="60">YEAR(D1325)</f>
        <v>2012</v>
      </c>
      <c r="I1325" s="92" t="s">
        <v>1068</v>
      </c>
      <c r="J1325" s="93"/>
    </row>
    <row r="1326" spans="1:10" x14ac:dyDescent="0.2">
      <c r="A1326" s="20">
        <v>1136</v>
      </c>
      <c r="B1326" s="21" t="s">
        <v>157</v>
      </c>
      <c r="C1326" s="21" t="s">
        <v>8</v>
      </c>
      <c r="D1326" s="22">
        <v>37324</v>
      </c>
      <c r="E1326" s="64" t="s">
        <v>984</v>
      </c>
      <c r="F1326" s="24" t="s">
        <v>985</v>
      </c>
      <c r="G1326" s="25">
        <v>1</v>
      </c>
      <c r="H1326" s="118">
        <f t="shared" si="60"/>
        <v>2002</v>
      </c>
      <c r="I1326" s="43" t="s">
        <v>978</v>
      </c>
      <c r="J1326" s="93"/>
    </row>
    <row r="1327" spans="1:10" x14ac:dyDescent="0.2">
      <c r="A1327" s="27" t="s">
        <v>1069</v>
      </c>
      <c r="B1327" s="29" t="s">
        <v>1209</v>
      </c>
      <c r="C1327" s="21" t="s">
        <v>8</v>
      </c>
      <c r="D1327" s="28">
        <v>42791</v>
      </c>
      <c r="E1327" s="78" t="s">
        <v>984</v>
      </c>
      <c r="F1327" s="31" t="s">
        <v>985</v>
      </c>
      <c r="G1327" s="25">
        <v>1</v>
      </c>
      <c r="H1327" s="118">
        <f t="shared" si="60"/>
        <v>2017</v>
      </c>
      <c r="I1327" s="92" t="s">
        <v>1068</v>
      </c>
      <c r="J1327" s="93"/>
    </row>
    <row r="1328" spans="1:10" x14ac:dyDescent="0.2">
      <c r="A1328" s="20">
        <v>1364</v>
      </c>
      <c r="B1328" s="21" t="s">
        <v>287</v>
      </c>
      <c r="C1328" s="21" t="s">
        <v>8</v>
      </c>
      <c r="D1328" s="22">
        <v>38402</v>
      </c>
      <c r="E1328" s="64" t="s">
        <v>984</v>
      </c>
      <c r="F1328" s="24" t="s">
        <v>985</v>
      </c>
      <c r="G1328" s="25">
        <v>1</v>
      </c>
      <c r="H1328" s="118">
        <f t="shared" si="60"/>
        <v>2005</v>
      </c>
      <c r="I1328" s="92" t="s">
        <v>1068</v>
      </c>
      <c r="J1328" s="93"/>
    </row>
    <row r="1329" spans="1:10" x14ac:dyDescent="0.2">
      <c r="A1329" s="20">
        <v>1066</v>
      </c>
      <c r="B1329" s="21" t="s">
        <v>87</v>
      </c>
      <c r="C1329" s="21" t="s">
        <v>8</v>
      </c>
      <c r="D1329" s="22">
        <v>37660</v>
      </c>
      <c r="E1329" s="64" t="s">
        <v>984</v>
      </c>
      <c r="F1329" s="24" t="s">
        <v>985</v>
      </c>
      <c r="G1329" s="25">
        <v>1</v>
      </c>
      <c r="H1329" s="118">
        <f t="shared" si="60"/>
        <v>2003</v>
      </c>
      <c r="I1329" s="43" t="s">
        <v>978</v>
      </c>
      <c r="J1329" s="93"/>
    </row>
    <row r="1330" spans="1:10" x14ac:dyDescent="0.2">
      <c r="A1330" s="20">
        <v>1643</v>
      </c>
      <c r="B1330" s="21" t="s">
        <v>537</v>
      </c>
      <c r="C1330" s="21" t="s">
        <v>8</v>
      </c>
      <c r="D1330" s="22">
        <v>39837</v>
      </c>
      <c r="E1330" s="64" t="s">
        <v>984</v>
      </c>
      <c r="F1330" s="24" t="s">
        <v>985</v>
      </c>
      <c r="G1330" s="25">
        <v>1</v>
      </c>
      <c r="H1330" s="118">
        <f t="shared" si="60"/>
        <v>2009</v>
      </c>
      <c r="I1330" s="92" t="s">
        <v>1068</v>
      </c>
      <c r="J1330" s="93"/>
    </row>
    <row r="1331" spans="1:10" x14ac:dyDescent="0.2">
      <c r="A1331" s="20">
        <v>1344</v>
      </c>
      <c r="B1331" s="21" t="s">
        <v>275</v>
      </c>
      <c r="C1331" s="21" t="s">
        <v>8</v>
      </c>
      <c r="D1331" s="22">
        <v>38100</v>
      </c>
      <c r="E1331" s="64" t="s">
        <v>984</v>
      </c>
      <c r="F1331" s="24" t="s">
        <v>985</v>
      </c>
      <c r="G1331" s="25">
        <v>1</v>
      </c>
      <c r="H1331" s="118">
        <f t="shared" si="60"/>
        <v>2004</v>
      </c>
      <c r="I1331" s="92" t="s">
        <v>1068</v>
      </c>
      <c r="J1331" s="93"/>
    </row>
    <row r="1332" spans="1:10" x14ac:dyDescent="0.2">
      <c r="A1332" s="87"/>
      <c r="B1332" s="43" t="s">
        <v>1709</v>
      </c>
      <c r="C1332" s="43" t="s">
        <v>8</v>
      </c>
      <c r="D1332" s="34">
        <v>44622</v>
      </c>
      <c r="E1332" s="64" t="s">
        <v>984</v>
      </c>
      <c r="F1332" s="24" t="s">
        <v>985</v>
      </c>
      <c r="G1332" s="25">
        <v>1</v>
      </c>
      <c r="H1332" s="118">
        <f t="shared" si="60"/>
        <v>2022</v>
      </c>
      <c r="I1332" s="43"/>
      <c r="J1332" s="94"/>
    </row>
    <row r="1333" spans="1:10" x14ac:dyDescent="0.2">
      <c r="A1333" s="20">
        <v>1031</v>
      </c>
      <c r="B1333" s="21" t="s">
        <v>52</v>
      </c>
      <c r="C1333" s="21" t="s">
        <v>8</v>
      </c>
      <c r="D1333" s="22">
        <v>37660</v>
      </c>
      <c r="E1333" s="64" t="s">
        <v>984</v>
      </c>
      <c r="F1333" s="24" t="s">
        <v>985</v>
      </c>
      <c r="G1333" s="25">
        <v>1</v>
      </c>
      <c r="H1333" s="118">
        <f t="shared" si="60"/>
        <v>2003</v>
      </c>
      <c r="I1333" s="92" t="s">
        <v>978</v>
      </c>
      <c r="J1333" s="93"/>
    </row>
    <row r="1334" spans="1:10" x14ac:dyDescent="0.2">
      <c r="A1334" s="20">
        <v>1127</v>
      </c>
      <c r="B1334" s="21" t="s">
        <v>148</v>
      </c>
      <c r="C1334" s="21" t="s">
        <v>8</v>
      </c>
      <c r="D1334" s="22">
        <v>37324</v>
      </c>
      <c r="E1334" s="64" t="s">
        <v>984</v>
      </c>
      <c r="F1334" s="24" t="s">
        <v>985</v>
      </c>
      <c r="G1334" s="25">
        <v>1</v>
      </c>
      <c r="H1334" s="118">
        <f t="shared" si="60"/>
        <v>2002</v>
      </c>
      <c r="I1334" s="92" t="s">
        <v>1068</v>
      </c>
      <c r="J1334" s="93"/>
    </row>
    <row r="1335" spans="1:10" x14ac:dyDescent="0.2">
      <c r="A1335" s="20">
        <v>1605</v>
      </c>
      <c r="B1335" s="21" t="s">
        <v>500</v>
      </c>
      <c r="C1335" s="21" t="s">
        <v>8</v>
      </c>
      <c r="D1335" s="22">
        <v>39837</v>
      </c>
      <c r="E1335" s="64" t="s">
        <v>984</v>
      </c>
      <c r="F1335" s="24" t="s">
        <v>985</v>
      </c>
      <c r="G1335" s="25">
        <v>1</v>
      </c>
      <c r="H1335" s="118">
        <f t="shared" si="60"/>
        <v>2009</v>
      </c>
      <c r="I1335" s="92" t="s">
        <v>1068</v>
      </c>
      <c r="J1335" s="93"/>
    </row>
    <row r="1336" spans="1:10" x14ac:dyDescent="0.2">
      <c r="A1336" s="20">
        <v>1020</v>
      </c>
      <c r="B1336" s="21" t="s">
        <v>41</v>
      </c>
      <c r="C1336" s="21" t="s">
        <v>8</v>
      </c>
      <c r="D1336" s="22">
        <v>37661</v>
      </c>
      <c r="E1336" s="64" t="s">
        <v>984</v>
      </c>
      <c r="F1336" s="24" t="s">
        <v>985</v>
      </c>
      <c r="G1336" s="25">
        <v>1</v>
      </c>
      <c r="H1336" s="118">
        <f t="shared" si="60"/>
        <v>2003</v>
      </c>
      <c r="I1336" s="92" t="s">
        <v>1068</v>
      </c>
      <c r="J1336" s="93"/>
    </row>
    <row r="1337" spans="1:10" x14ac:dyDescent="0.2">
      <c r="A1337" s="20">
        <v>1114</v>
      </c>
      <c r="B1337" s="21" t="s">
        <v>135</v>
      </c>
      <c r="C1337" s="21" t="s">
        <v>8</v>
      </c>
      <c r="D1337" s="22">
        <v>37338</v>
      </c>
      <c r="E1337" s="64" t="s">
        <v>984</v>
      </c>
      <c r="F1337" s="24" t="s">
        <v>985</v>
      </c>
      <c r="G1337" s="25">
        <v>1</v>
      </c>
      <c r="H1337" s="118">
        <f t="shared" si="60"/>
        <v>2002</v>
      </c>
      <c r="I1337" s="92" t="s">
        <v>1068</v>
      </c>
      <c r="J1337" s="93"/>
    </row>
    <row r="1338" spans="1:10" x14ac:dyDescent="0.2">
      <c r="A1338" s="20">
        <v>1229</v>
      </c>
      <c r="B1338" s="21" t="s">
        <v>201</v>
      </c>
      <c r="C1338" s="21" t="s">
        <v>8</v>
      </c>
      <c r="D1338" s="22">
        <v>38045</v>
      </c>
      <c r="E1338" s="64" t="s">
        <v>984</v>
      </c>
      <c r="F1338" s="24" t="s">
        <v>985</v>
      </c>
      <c r="G1338" s="25">
        <v>1</v>
      </c>
      <c r="H1338" s="118">
        <f t="shared" si="60"/>
        <v>2004</v>
      </c>
      <c r="I1338" s="92" t="s">
        <v>1068</v>
      </c>
      <c r="J1338" s="93"/>
    </row>
    <row r="1339" spans="1:10" x14ac:dyDescent="0.2">
      <c r="A1339" s="87"/>
      <c r="B1339" s="43" t="s">
        <v>1710</v>
      </c>
      <c r="C1339" s="43" t="s">
        <v>8</v>
      </c>
      <c r="D1339" s="34">
        <v>44622</v>
      </c>
      <c r="E1339" s="64" t="s">
        <v>984</v>
      </c>
      <c r="F1339" s="24" t="s">
        <v>985</v>
      </c>
      <c r="G1339" s="25">
        <v>1</v>
      </c>
      <c r="H1339" s="118">
        <f t="shared" si="60"/>
        <v>2022</v>
      </c>
      <c r="I1339" s="43"/>
      <c r="J1339" s="94"/>
    </row>
    <row r="1340" spans="1:10" x14ac:dyDescent="0.2">
      <c r="A1340" s="20">
        <v>1625</v>
      </c>
      <c r="B1340" s="21" t="s">
        <v>520</v>
      </c>
      <c r="C1340" s="21" t="s">
        <v>8</v>
      </c>
      <c r="D1340" s="22">
        <v>39837</v>
      </c>
      <c r="E1340" s="64" t="s">
        <v>984</v>
      </c>
      <c r="F1340" s="24" t="s">
        <v>985</v>
      </c>
      <c r="G1340" s="25">
        <v>1</v>
      </c>
      <c r="H1340" s="118">
        <f t="shared" si="60"/>
        <v>2009</v>
      </c>
      <c r="I1340" s="92" t="s">
        <v>1068</v>
      </c>
      <c r="J1340" s="93"/>
    </row>
    <row r="1341" spans="1:10" x14ac:dyDescent="0.2">
      <c r="A1341" s="30" t="s">
        <v>781</v>
      </c>
      <c r="B1341" s="29" t="s">
        <v>868</v>
      </c>
      <c r="C1341" s="21" t="s">
        <v>8</v>
      </c>
      <c r="D1341" s="28">
        <v>41328</v>
      </c>
      <c r="E1341" s="64" t="s">
        <v>984</v>
      </c>
      <c r="F1341" s="24" t="s">
        <v>985</v>
      </c>
      <c r="G1341" s="31">
        <v>1</v>
      </c>
      <c r="H1341" s="118">
        <f t="shared" si="60"/>
        <v>2013</v>
      </c>
      <c r="I1341" s="92" t="s">
        <v>1068</v>
      </c>
      <c r="J1341" s="93"/>
    </row>
    <row r="1342" spans="1:10" x14ac:dyDescent="0.2">
      <c r="A1342" s="20">
        <v>1230</v>
      </c>
      <c r="B1342" s="21" t="s">
        <v>202</v>
      </c>
      <c r="C1342" s="21" t="s">
        <v>8</v>
      </c>
      <c r="D1342" s="22">
        <v>38045</v>
      </c>
      <c r="E1342" s="64" t="s">
        <v>984</v>
      </c>
      <c r="F1342" s="24" t="s">
        <v>985</v>
      </c>
      <c r="G1342" s="25">
        <v>1</v>
      </c>
      <c r="H1342" s="118">
        <f t="shared" si="60"/>
        <v>2004</v>
      </c>
      <c r="I1342" s="92" t="s">
        <v>1068</v>
      </c>
      <c r="J1342" s="93"/>
    </row>
    <row r="1343" spans="1:10" x14ac:dyDescent="0.2">
      <c r="A1343" s="20">
        <v>1896</v>
      </c>
      <c r="B1343" s="21" t="s">
        <v>779</v>
      </c>
      <c r="C1343" s="21" t="s">
        <v>8</v>
      </c>
      <c r="D1343" s="22">
        <v>40978</v>
      </c>
      <c r="E1343" s="64" t="s">
        <v>984</v>
      </c>
      <c r="F1343" s="24" t="s">
        <v>985</v>
      </c>
      <c r="G1343" s="25">
        <v>1</v>
      </c>
      <c r="H1343" s="118">
        <f t="shared" si="60"/>
        <v>2012</v>
      </c>
      <c r="I1343" s="92" t="s">
        <v>1068</v>
      </c>
      <c r="J1343" s="93"/>
    </row>
    <row r="1344" spans="1:10" x14ac:dyDescent="0.2">
      <c r="A1344" s="20">
        <v>1303</v>
      </c>
      <c r="B1344" s="21" t="s">
        <v>251</v>
      </c>
      <c r="C1344" s="21" t="s">
        <v>8</v>
      </c>
      <c r="D1344" s="22">
        <v>38100</v>
      </c>
      <c r="E1344" s="64" t="s">
        <v>984</v>
      </c>
      <c r="F1344" s="24" t="s">
        <v>985</v>
      </c>
      <c r="G1344" s="25">
        <v>1</v>
      </c>
      <c r="H1344" s="118">
        <f t="shared" si="60"/>
        <v>2004</v>
      </c>
      <c r="I1344" s="92" t="s">
        <v>1068</v>
      </c>
      <c r="J1344" s="93"/>
    </row>
    <row r="1345" spans="1:10" x14ac:dyDescent="0.2">
      <c r="A1345" s="30" t="s">
        <v>781</v>
      </c>
      <c r="B1345" s="29" t="s">
        <v>945</v>
      </c>
      <c r="C1345" s="21" t="s">
        <v>8</v>
      </c>
      <c r="D1345" s="28">
        <v>40600</v>
      </c>
      <c r="E1345" s="64" t="s">
        <v>984</v>
      </c>
      <c r="F1345" s="24" t="s">
        <v>985</v>
      </c>
      <c r="G1345" s="31">
        <v>1</v>
      </c>
      <c r="H1345" s="118">
        <f t="shared" si="60"/>
        <v>2011</v>
      </c>
      <c r="I1345" s="92" t="s">
        <v>1068</v>
      </c>
      <c r="J1345" s="93"/>
    </row>
    <row r="1346" spans="1:10" x14ac:dyDescent="0.2">
      <c r="A1346" s="30" t="s">
        <v>781</v>
      </c>
      <c r="B1346" s="29" t="s">
        <v>899</v>
      </c>
      <c r="C1346" s="21" t="s">
        <v>8</v>
      </c>
      <c r="D1346" s="28">
        <v>41328</v>
      </c>
      <c r="E1346" s="64" t="s">
        <v>984</v>
      </c>
      <c r="F1346" s="24" t="s">
        <v>985</v>
      </c>
      <c r="G1346" s="31">
        <v>1</v>
      </c>
      <c r="H1346" s="118">
        <f t="shared" si="60"/>
        <v>2013</v>
      </c>
      <c r="I1346" s="92" t="s">
        <v>1068</v>
      </c>
      <c r="J1346" s="93"/>
    </row>
    <row r="1347" spans="1:10" x14ac:dyDescent="0.2">
      <c r="A1347" s="30" t="s">
        <v>781</v>
      </c>
      <c r="B1347" s="29" t="s">
        <v>929</v>
      </c>
      <c r="C1347" s="21" t="s">
        <v>8</v>
      </c>
      <c r="D1347" s="28">
        <v>40600</v>
      </c>
      <c r="E1347" s="64" t="s">
        <v>984</v>
      </c>
      <c r="F1347" s="24" t="s">
        <v>985</v>
      </c>
      <c r="G1347" s="31">
        <v>1</v>
      </c>
      <c r="H1347" s="118">
        <f t="shared" si="60"/>
        <v>2011</v>
      </c>
      <c r="I1347" s="92" t="s">
        <v>1068</v>
      </c>
      <c r="J1347" s="93"/>
    </row>
    <row r="1348" spans="1:10" x14ac:dyDescent="0.2">
      <c r="A1348" s="27" t="s">
        <v>1069</v>
      </c>
      <c r="B1348" s="29" t="s">
        <v>1099</v>
      </c>
      <c r="C1348" s="21" t="s">
        <v>8</v>
      </c>
      <c r="D1348" s="28">
        <v>42413</v>
      </c>
      <c r="E1348" s="64" t="s">
        <v>984</v>
      </c>
      <c r="F1348" s="24" t="s">
        <v>985</v>
      </c>
      <c r="G1348" s="25">
        <v>1</v>
      </c>
      <c r="H1348" s="118">
        <f t="shared" si="60"/>
        <v>2016</v>
      </c>
      <c r="I1348" s="92" t="s">
        <v>1068</v>
      </c>
      <c r="J1348" s="93"/>
    </row>
    <row r="1349" spans="1:10" x14ac:dyDescent="0.2">
      <c r="A1349" s="20">
        <v>1562</v>
      </c>
      <c r="B1349" s="21" t="s">
        <v>459</v>
      </c>
      <c r="C1349" s="21" t="s">
        <v>8</v>
      </c>
      <c r="D1349" s="22">
        <v>39466</v>
      </c>
      <c r="E1349" s="64" t="s">
        <v>984</v>
      </c>
      <c r="F1349" s="24" t="s">
        <v>985</v>
      </c>
      <c r="G1349" s="25">
        <v>1</v>
      </c>
      <c r="H1349" s="118">
        <f t="shared" si="60"/>
        <v>2008</v>
      </c>
      <c r="I1349" s="92" t="s">
        <v>1068</v>
      </c>
      <c r="J1349" s="93"/>
    </row>
    <row r="1350" spans="1:10" x14ac:dyDescent="0.2">
      <c r="A1350" s="20">
        <v>1382</v>
      </c>
      <c r="B1350" s="21" t="s">
        <v>301</v>
      </c>
      <c r="C1350" s="21" t="s">
        <v>8</v>
      </c>
      <c r="D1350" s="22">
        <v>38417</v>
      </c>
      <c r="E1350" s="64" t="s">
        <v>984</v>
      </c>
      <c r="F1350" s="24" t="s">
        <v>985</v>
      </c>
      <c r="G1350" s="25">
        <v>1</v>
      </c>
      <c r="H1350" s="118">
        <f t="shared" si="60"/>
        <v>2005</v>
      </c>
      <c r="I1350" s="92" t="s">
        <v>1068</v>
      </c>
      <c r="J1350" s="93"/>
    </row>
    <row r="1351" spans="1:10" x14ac:dyDescent="0.2">
      <c r="A1351" s="20">
        <v>1091</v>
      </c>
      <c r="B1351" s="21" t="s">
        <v>112</v>
      </c>
      <c r="C1351" s="21" t="s">
        <v>8</v>
      </c>
      <c r="D1351" s="22">
        <v>37646</v>
      </c>
      <c r="E1351" s="64" t="s">
        <v>984</v>
      </c>
      <c r="F1351" s="24" t="s">
        <v>985</v>
      </c>
      <c r="G1351" s="25">
        <v>1</v>
      </c>
      <c r="H1351" s="118">
        <f t="shared" si="60"/>
        <v>2003</v>
      </c>
      <c r="I1351" s="92" t="s">
        <v>1068</v>
      </c>
      <c r="J1351" s="93"/>
    </row>
    <row r="1352" spans="1:10" x14ac:dyDescent="0.2">
      <c r="A1352" s="20">
        <v>1470</v>
      </c>
      <c r="B1352" s="21" t="s">
        <v>373</v>
      </c>
      <c r="C1352" s="21" t="s">
        <v>8</v>
      </c>
      <c r="D1352" s="22">
        <v>39131</v>
      </c>
      <c r="E1352" s="64" t="s">
        <v>984</v>
      </c>
      <c r="F1352" s="24" t="s">
        <v>985</v>
      </c>
      <c r="G1352" s="25">
        <v>1</v>
      </c>
      <c r="H1352" s="118">
        <f t="shared" si="60"/>
        <v>2007</v>
      </c>
      <c r="I1352" s="92" t="s">
        <v>1068</v>
      </c>
      <c r="J1352" s="93"/>
    </row>
    <row r="1353" spans="1:10" x14ac:dyDescent="0.2">
      <c r="A1353" s="20">
        <v>1623</v>
      </c>
      <c r="B1353" s="21" t="s">
        <v>518</v>
      </c>
      <c r="C1353" s="21" t="s">
        <v>8</v>
      </c>
      <c r="D1353" s="22">
        <v>39837</v>
      </c>
      <c r="E1353" s="64" t="s">
        <v>984</v>
      </c>
      <c r="F1353" s="24" t="s">
        <v>985</v>
      </c>
      <c r="G1353" s="25">
        <v>1</v>
      </c>
      <c r="H1353" s="118">
        <f t="shared" si="60"/>
        <v>2009</v>
      </c>
      <c r="I1353" s="92" t="s">
        <v>1068</v>
      </c>
      <c r="J1353" s="93"/>
    </row>
    <row r="1354" spans="1:10" x14ac:dyDescent="0.2">
      <c r="A1354" s="27" t="s">
        <v>1069</v>
      </c>
      <c r="B1354" s="29" t="s">
        <v>1210</v>
      </c>
      <c r="C1354" s="21" t="s">
        <v>8</v>
      </c>
      <c r="D1354" s="28">
        <v>42791</v>
      </c>
      <c r="E1354" s="78" t="s">
        <v>984</v>
      </c>
      <c r="F1354" s="31" t="s">
        <v>985</v>
      </c>
      <c r="G1354" s="25">
        <v>1</v>
      </c>
      <c r="H1354" s="118">
        <f t="shared" si="60"/>
        <v>2017</v>
      </c>
      <c r="I1354" s="92" t="s">
        <v>1068</v>
      </c>
      <c r="J1354" s="93"/>
    </row>
    <row r="1355" spans="1:10" x14ac:dyDescent="0.2">
      <c r="A1355" s="35"/>
      <c r="B1355" s="21" t="s">
        <v>1574</v>
      </c>
      <c r="C1355" s="21" t="s">
        <v>8</v>
      </c>
      <c r="D1355" s="34">
        <v>44255</v>
      </c>
      <c r="E1355" s="64" t="s">
        <v>984</v>
      </c>
      <c r="F1355" s="24" t="s">
        <v>985</v>
      </c>
      <c r="G1355" s="25">
        <v>1</v>
      </c>
      <c r="H1355" s="118">
        <v>2021</v>
      </c>
      <c r="I1355" s="92" t="s">
        <v>1068</v>
      </c>
      <c r="J1355" s="93"/>
    </row>
    <row r="1356" spans="1:10" x14ac:dyDescent="0.2">
      <c r="A1356" s="20">
        <v>1398</v>
      </c>
      <c r="B1356" s="21" t="s">
        <v>316</v>
      </c>
      <c r="C1356" s="21" t="s">
        <v>8</v>
      </c>
      <c r="D1356" s="22">
        <v>38417</v>
      </c>
      <c r="E1356" s="64" t="s">
        <v>984</v>
      </c>
      <c r="F1356" s="24" t="s">
        <v>985</v>
      </c>
      <c r="G1356" s="25">
        <v>1</v>
      </c>
      <c r="H1356" s="118">
        <f>YEAR(D1356)</f>
        <v>2005</v>
      </c>
      <c r="I1356" s="92" t="s">
        <v>1068</v>
      </c>
      <c r="J1356" s="93"/>
    </row>
    <row r="1357" spans="1:10" x14ac:dyDescent="0.2">
      <c r="A1357" s="20">
        <v>1492</v>
      </c>
      <c r="B1357" s="21" t="s">
        <v>392</v>
      </c>
      <c r="C1357" s="21" t="s">
        <v>8</v>
      </c>
      <c r="D1357" s="22">
        <v>39432</v>
      </c>
      <c r="E1357" s="64" t="s">
        <v>984</v>
      </c>
      <c r="F1357" s="24" t="s">
        <v>985</v>
      </c>
      <c r="G1357" s="25">
        <v>1</v>
      </c>
      <c r="H1357" s="118">
        <f>YEAR(D1357)</f>
        <v>2007</v>
      </c>
      <c r="I1357" s="92" t="s">
        <v>1068</v>
      </c>
      <c r="J1357" s="93"/>
    </row>
    <row r="1358" spans="1:10" x14ac:dyDescent="0.2">
      <c r="A1358" s="35"/>
      <c r="B1358" s="21" t="s">
        <v>1575</v>
      </c>
      <c r="C1358" s="21" t="s">
        <v>8</v>
      </c>
      <c r="D1358" s="34">
        <v>44255</v>
      </c>
      <c r="E1358" s="64" t="s">
        <v>984</v>
      </c>
      <c r="F1358" s="24" t="s">
        <v>985</v>
      </c>
      <c r="G1358" s="25">
        <v>1</v>
      </c>
      <c r="H1358" s="118">
        <v>2021</v>
      </c>
      <c r="I1358" s="92" t="s">
        <v>1068</v>
      </c>
      <c r="J1358" s="93"/>
    </row>
    <row r="1359" spans="1:10" x14ac:dyDescent="0.2">
      <c r="A1359" s="20">
        <v>1698</v>
      </c>
      <c r="B1359" s="21" t="s">
        <v>581</v>
      </c>
      <c r="C1359" s="21" t="s">
        <v>8</v>
      </c>
      <c r="D1359" s="22">
        <v>39900</v>
      </c>
      <c r="E1359" s="64" t="s">
        <v>984</v>
      </c>
      <c r="F1359" s="24" t="s">
        <v>985</v>
      </c>
      <c r="G1359" s="25">
        <v>1</v>
      </c>
      <c r="H1359" s="118">
        <f>YEAR(D1359)</f>
        <v>2009</v>
      </c>
      <c r="I1359" s="92" t="s">
        <v>978</v>
      </c>
      <c r="J1359" s="93"/>
    </row>
    <row r="1360" spans="1:10" x14ac:dyDescent="0.2">
      <c r="A1360" s="35"/>
      <c r="B1360" s="21" t="s">
        <v>1568</v>
      </c>
      <c r="C1360" s="21" t="s">
        <v>8</v>
      </c>
      <c r="D1360" s="34">
        <v>44255</v>
      </c>
      <c r="E1360" s="64" t="s">
        <v>984</v>
      </c>
      <c r="F1360" s="24" t="s">
        <v>985</v>
      </c>
      <c r="G1360" s="25">
        <v>1</v>
      </c>
      <c r="H1360" s="118">
        <v>2021</v>
      </c>
      <c r="I1360" s="92" t="s">
        <v>1068</v>
      </c>
      <c r="J1360" s="93"/>
    </row>
    <row r="1361" spans="1:10" x14ac:dyDescent="0.2">
      <c r="A1361" s="20">
        <v>1852</v>
      </c>
      <c r="B1361" s="21" t="s">
        <v>735</v>
      </c>
      <c r="C1361" s="21" t="s">
        <v>8</v>
      </c>
      <c r="D1361" s="22">
        <v>40950</v>
      </c>
      <c r="E1361" s="64" t="s">
        <v>984</v>
      </c>
      <c r="F1361" s="24" t="s">
        <v>985</v>
      </c>
      <c r="G1361" s="25">
        <v>1</v>
      </c>
      <c r="H1361" s="118">
        <f>YEAR(D1361)</f>
        <v>2012</v>
      </c>
      <c r="I1361" s="92" t="s">
        <v>1068</v>
      </c>
      <c r="J1361" s="93"/>
    </row>
    <row r="1362" spans="1:10" x14ac:dyDescent="0.2">
      <c r="A1362" s="20">
        <v>1736</v>
      </c>
      <c r="B1362" s="21" t="s">
        <v>616</v>
      </c>
      <c r="C1362" s="21" t="s">
        <v>8</v>
      </c>
      <c r="D1362" s="22">
        <v>40222</v>
      </c>
      <c r="E1362" s="64" t="s">
        <v>984</v>
      </c>
      <c r="F1362" s="24" t="s">
        <v>985</v>
      </c>
      <c r="G1362" s="25">
        <v>1</v>
      </c>
      <c r="H1362" s="118">
        <f>YEAR(D1362)</f>
        <v>2010</v>
      </c>
      <c r="I1362" s="92" t="s">
        <v>1068</v>
      </c>
      <c r="J1362" s="93"/>
    </row>
    <row r="1363" spans="1:10" x14ac:dyDescent="0.2">
      <c r="A1363" s="20">
        <v>1301</v>
      </c>
      <c r="B1363" s="21" t="s">
        <v>250</v>
      </c>
      <c r="C1363" s="21" t="s">
        <v>8</v>
      </c>
      <c r="D1363" s="22">
        <v>38100</v>
      </c>
      <c r="E1363" s="64" t="s">
        <v>984</v>
      </c>
      <c r="F1363" s="24" t="s">
        <v>985</v>
      </c>
      <c r="G1363" s="25">
        <v>1</v>
      </c>
      <c r="H1363" s="118">
        <f>YEAR(D1363)</f>
        <v>2004</v>
      </c>
      <c r="I1363" s="92" t="s">
        <v>1068</v>
      </c>
      <c r="J1363" s="93"/>
    </row>
    <row r="1364" spans="1:10" x14ac:dyDescent="0.2">
      <c r="A1364" s="27"/>
      <c r="B1364" s="26" t="s">
        <v>1246</v>
      </c>
      <c r="C1364" s="26" t="s">
        <v>8</v>
      </c>
      <c r="D1364" s="34">
        <v>43156</v>
      </c>
      <c r="E1364" s="33" t="s">
        <v>984</v>
      </c>
      <c r="F1364" s="24" t="s">
        <v>985</v>
      </c>
      <c r="G1364" s="25">
        <v>1</v>
      </c>
      <c r="H1364" s="118">
        <v>2018</v>
      </c>
      <c r="I1364" s="92" t="s">
        <v>1068</v>
      </c>
      <c r="J1364" s="93"/>
    </row>
    <row r="1365" spans="1:10" x14ac:dyDescent="0.2">
      <c r="A1365" s="27"/>
      <c r="B1365" s="26" t="s">
        <v>1247</v>
      </c>
      <c r="C1365" s="26" t="s">
        <v>8</v>
      </c>
      <c r="D1365" s="34">
        <v>43156</v>
      </c>
      <c r="E1365" s="33" t="s">
        <v>984</v>
      </c>
      <c r="F1365" s="24" t="s">
        <v>985</v>
      </c>
      <c r="G1365" s="25">
        <v>1</v>
      </c>
      <c r="H1365" s="118">
        <v>2018</v>
      </c>
      <c r="I1365" s="92" t="s">
        <v>1068</v>
      </c>
      <c r="J1365" s="93"/>
    </row>
    <row r="1366" spans="1:10" x14ac:dyDescent="0.2">
      <c r="A1366" s="87"/>
      <c r="B1366" s="43" t="s">
        <v>1708</v>
      </c>
      <c r="C1366" s="43" t="s">
        <v>8</v>
      </c>
      <c r="D1366" s="34">
        <v>44622</v>
      </c>
      <c r="E1366" s="64" t="s">
        <v>984</v>
      </c>
      <c r="F1366" s="24" t="s">
        <v>985</v>
      </c>
      <c r="G1366" s="25">
        <v>1</v>
      </c>
      <c r="H1366" s="118">
        <f>YEAR(D1366)</f>
        <v>2022</v>
      </c>
      <c r="I1366" s="43"/>
      <c r="J1366" s="94"/>
    </row>
    <row r="1367" spans="1:10" x14ac:dyDescent="0.2">
      <c r="A1367" s="27" t="s">
        <v>1069</v>
      </c>
      <c r="B1367" s="29" t="s">
        <v>1121</v>
      </c>
      <c r="C1367" s="21" t="s">
        <v>8</v>
      </c>
      <c r="D1367" s="28">
        <v>41847</v>
      </c>
      <c r="E1367" s="64" t="s">
        <v>984</v>
      </c>
      <c r="F1367" s="24" t="s">
        <v>985</v>
      </c>
      <c r="G1367" s="25">
        <v>1</v>
      </c>
      <c r="H1367" s="118">
        <f>YEAR(D1367)</f>
        <v>2014</v>
      </c>
      <c r="I1367" s="43" t="s">
        <v>978</v>
      </c>
      <c r="J1367" s="93"/>
    </row>
    <row r="1368" spans="1:10" x14ac:dyDescent="0.2">
      <c r="A1368" s="35"/>
      <c r="B1368" s="21" t="s">
        <v>1565</v>
      </c>
      <c r="C1368" s="21" t="s">
        <v>8</v>
      </c>
      <c r="D1368" s="34">
        <v>44255</v>
      </c>
      <c r="E1368" s="64" t="s">
        <v>984</v>
      </c>
      <c r="F1368" s="24" t="s">
        <v>985</v>
      </c>
      <c r="G1368" s="25">
        <v>1</v>
      </c>
      <c r="H1368" s="118">
        <v>2021</v>
      </c>
      <c r="I1368" s="43" t="s">
        <v>978</v>
      </c>
      <c r="J1368" s="93"/>
    </row>
    <row r="1369" spans="1:10" x14ac:dyDescent="0.2">
      <c r="A1369" s="20">
        <v>1368</v>
      </c>
      <c r="B1369" s="21" t="s">
        <v>291</v>
      </c>
      <c r="C1369" s="21" t="s">
        <v>8</v>
      </c>
      <c r="D1369" s="22">
        <v>38402</v>
      </c>
      <c r="E1369" s="64" t="s">
        <v>984</v>
      </c>
      <c r="F1369" s="24" t="s">
        <v>985</v>
      </c>
      <c r="G1369" s="25">
        <v>1</v>
      </c>
      <c r="H1369" s="118">
        <f t="shared" ref="H1369:H1390" si="61">YEAR(D1369)</f>
        <v>2005</v>
      </c>
      <c r="I1369" s="92" t="s">
        <v>1068</v>
      </c>
      <c r="J1369" s="93"/>
    </row>
    <row r="1370" spans="1:10" x14ac:dyDescent="0.2">
      <c r="A1370" s="20">
        <v>1752</v>
      </c>
      <c r="B1370" s="21" t="s">
        <v>631</v>
      </c>
      <c r="C1370" s="21" t="s">
        <v>8</v>
      </c>
      <c r="D1370" s="22">
        <v>40222</v>
      </c>
      <c r="E1370" s="64" t="s">
        <v>984</v>
      </c>
      <c r="F1370" s="24" t="s">
        <v>985</v>
      </c>
      <c r="G1370" s="25">
        <v>1</v>
      </c>
      <c r="H1370" s="118">
        <f t="shared" si="61"/>
        <v>2010</v>
      </c>
      <c r="I1370" s="92" t="s">
        <v>1068</v>
      </c>
      <c r="J1370" s="93"/>
    </row>
    <row r="1371" spans="1:10" x14ac:dyDescent="0.2">
      <c r="A1371" s="20">
        <v>1022</v>
      </c>
      <c r="B1371" s="21" t="s">
        <v>43</v>
      </c>
      <c r="C1371" s="21" t="s">
        <v>8</v>
      </c>
      <c r="D1371" s="22">
        <v>37661</v>
      </c>
      <c r="E1371" s="64" t="s">
        <v>984</v>
      </c>
      <c r="F1371" s="24" t="s">
        <v>985</v>
      </c>
      <c r="G1371" s="25">
        <v>1</v>
      </c>
      <c r="H1371" s="118">
        <f t="shared" si="61"/>
        <v>2003</v>
      </c>
      <c r="I1371" s="92" t="s">
        <v>1068</v>
      </c>
      <c r="J1371" s="93"/>
    </row>
    <row r="1372" spans="1:10" x14ac:dyDescent="0.2">
      <c r="A1372" s="20">
        <v>1036</v>
      </c>
      <c r="B1372" s="21" t="s">
        <v>57</v>
      </c>
      <c r="C1372" s="21" t="s">
        <v>8</v>
      </c>
      <c r="D1372" s="22">
        <v>37660</v>
      </c>
      <c r="E1372" s="64" t="s">
        <v>984</v>
      </c>
      <c r="F1372" s="24" t="s">
        <v>985</v>
      </c>
      <c r="G1372" s="25">
        <v>1</v>
      </c>
      <c r="H1372" s="118">
        <f t="shared" si="61"/>
        <v>2003</v>
      </c>
      <c r="I1372" s="92" t="s">
        <v>1068</v>
      </c>
      <c r="J1372" s="93"/>
    </row>
    <row r="1373" spans="1:10" x14ac:dyDescent="0.2">
      <c r="A1373" s="20">
        <v>1047</v>
      </c>
      <c r="B1373" s="21" t="s">
        <v>68</v>
      </c>
      <c r="C1373" s="21" t="s">
        <v>8</v>
      </c>
      <c r="D1373" s="22">
        <v>37660</v>
      </c>
      <c r="E1373" s="64" t="s">
        <v>984</v>
      </c>
      <c r="F1373" s="24" t="s">
        <v>985</v>
      </c>
      <c r="G1373" s="25">
        <v>1</v>
      </c>
      <c r="H1373" s="118">
        <f t="shared" si="61"/>
        <v>2003</v>
      </c>
      <c r="I1373" s="92" t="s">
        <v>1068</v>
      </c>
      <c r="J1373" s="93"/>
    </row>
    <row r="1374" spans="1:10" x14ac:dyDescent="0.2">
      <c r="A1374" s="20">
        <v>1262</v>
      </c>
      <c r="B1374" s="21" t="s">
        <v>226</v>
      </c>
      <c r="C1374" s="21" t="s">
        <v>8</v>
      </c>
      <c r="D1374" s="22">
        <v>38045</v>
      </c>
      <c r="E1374" s="64" t="s">
        <v>984</v>
      </c>
      <c r="F1374" s="24" t="s">
        <v>985</v>
      </c>
      <c r="G1374" s="25">
        <v>1</v>
      </c>
      <c r="H1374" s="118">
        <f t="shared" si="61"/>
        <v>2004</v>
      </c>
      <c r="I1374" s="92" t="s">
        <v>1068</v>
      </c>
      <c r="J1374" s="93"/>
    </row>
    <row r="1375" spans="1:10" x14ac:dyDescent="0.2">
      <c r="A1375" s="20">
        <v>1614</v>
      </c>
      <c r="B1375" s="21" t="s">
        <v>509</v>
      </c>
      <c r="C1375" s="21" t="s">
        <v>8</v>
      </c>
      <c r="D1375" s="22">
        <v>39837</v>
      </c>
      <c r="E1375" s="64" t="s">
        <v>984</v>
      </c>
      <c r="F1375" s="24" t="s">
        <v>985</v>
      </c>
      <c r="G1375" s="25">
        <v>1</v>
      </c>
      <c r="H1375" s="118">
        <f t="shared" si="61"/>
        <v>2009</v>
      </c>
      <c r="I1375" s="92" t="s">
        <v>1068</v>
      </c>
      <c r="J1375" s="93"/>
    </row>
    <row r="1376" spans="1:10" x14ac:dyDescent="0.2">
      <c r="A1376" s="20">
        <v>1053</v>
      </c>
      <c r="B1376" s="21" t="s">
        <v>74</v>
      </c>
      <c r="C1376" s="21" t="s">
        <v>8</v>
      </c>
      <c r="D1376" s="22">
        <v>37660</v>
      </c>
      <c r="E1376" s="64" t="s">
        <v>984</v>
      </c>
      <c r="F1376" s="24" t="s">
        <v>985</v>
      </c>
      <c r="G1376" s="25">
        <v>1</v>
      </c>
      <c r="H1376" s="118">
        <f t="shared" si="61"/>
        <v>2003</v>
      </c>
      <c r="I1376" s="92" t="s">
        <v>1068</v>
      </c>
      <c r="J1376" s="93"/>
    </row>
    <row r="1377" spans="1:10" x14ac:dyDescent="0.2">
      <c r="A1377" s="20">
        <v>1472</v>
      </c>
      <c r="B1377" s="21" t="s">
        <v>375</v>
      </c>
      <c r="C1377" s="21" t="s">
        <v>8</v>
      </c>
      <c r="D1377" s="22">
        <v>39131</v>
      </c>
      <c r="E1377" s="64" t="s">
        <v>984</v>
      </c>
      <c r="F1377" s="24" t="s">
        <v>985</v>
      </c>
      <c r="G1377" s="25">
        <v>1</v>
      </c>
      <c r="H1377" s="118">
        <f t="shared" si="61"/>
        <v>2007</v>
      </c>
      <c r="I1377" s="92" t="s">
        <v>1068</v>
      </c>
      <c r="J1377" s="93"/>
    </row>
    <row r="1378" spans="1:10" x14ac:dyDescent="0.2">
      <c r="A1378" s="20">
        <v>1148</v>
      </c>
      <c r="B1378" s="21" t="s">
        <v>168</v>
      </c>
      <c r="C1378" s="21" t="s">
        <v>8</v>
      </c>
      <c r="D1378" s="22">
        <v>38045</v>
      </c>
      <c r="E1378" s="64" t="s">
        <v>984</v>
      </c>
      <c r="F1378" s="24" t="s">
        <v>985</v>
      </c>
      <c r="G1378" s="25">
        <v>1</v>
      </c>
      <c r="H1378" s="118">
        <f t="shared" si="61"/>
        <v>2004</v>
      </c>
      <c r="I1378" s="92" t="s">
        <v>1068</v>
      </c>
      <c r="J1378" s="93"/>
    </row>
    <row r="1379" spans="1:10" x14ac:dyDescent="0.2">
      <c r="A1379" s="30" t="s">
        <v>781</v>
      </c>
      <c r="B1379" s="29" t="s">
        <v>950</v>
      </c>
      <c r="C1379" s="21" t="s">
        <v>16</v>
      </c>
      <c r="D1379" s="28">
        <v>40600</v>
      </c>
      <c r="E1379" s="64" t="s">
        <v>984</v>
      </c>
      <c r="F1379" s="24" t="s">
        <v>985</v>
      </c>
      <c r="G1379" s="31">
        <v>1</v>
      </c>
      <c r="H1379" s="118">
        <f t="shared" si="61"/>
        <v>2011</v>
      </c>
      <c r="I1379" s="92" t="s">
        <v>1068</v>
      </c>
      <c r="J1379" s="93"/>
    </row>
    <row r="1380" spans="1:10" x14ac:dyDescent="0.2">
      <c r="A1380" s="20">
        <v>1603</v>
      </c>
      <c r="B1380" s="21" t="s">
        <v>498</v>
      </c>
      <c r="C1380" s="21" t="s">
        <v>16</v>
      </c>
      <c r="D1380" s="22">
        <v>39837</v>
      </c>
      <c r="E1380" s="64" t="s">
        <v>984</v>
      </c>
      <c r="F1380" s="24" t="s">
        <v>985</v>
      </c>
      <c r="G1380" s="25">
        <v>1</v>
      </c>
      <c r="H1380" s="118">
        <f t="shared" si="61"/>
        <v>2009</v>
      </c>
      <c r="I1380" s="92" t="s">
        <v>1068</v>
      </c>
      <c r="J1380" s="93"/>
    </row>
    <row r="1381" spans="1:10" x14ac:dyDescent="0.2">
      <c r="A1381" s="87"/>
      <c r="B1381" s="43" t="s">
        <v>1714</v>
      </c>
      <c r="C1381" s="43" t="s">
        <v>16</v>
      </c>
      <c r="D1381" s="34">
        <v>44622</v>
      </c>
      <c r="E1381" s="64" t="s">
        <v>984</v>
      </c>
      <c r="F1381" s="24" t="s">
        <v>985</v>
      </c>
      <c r="G1381" s="25">
        <v>1</v>
      </c>
      <c r="H1381" s="118">
        <f t="shared" si="61"/>
        <v>2022</v>
      </c>
      <c r="I1381" s="43"/>
      <c r="J1381" s="94"/>
    </row>
    <row r="1382" spans="1:10" x14ac:dyDescent="0.2">
      <c r="A1382" s="20">
        <v>1635</v>
      </c>
      <c r="B1382" s="21" t="s">
        <v>529</v>
      </c>
      <c r="C1382" s="21" t="s">
        <v>16</v>
      </c>
      <c r="D1382" s="22">
        <v>39837</v>
      </c>
      <c r="E1382" s="64" t="s">
        <v>984</v>
      </c>
      <c r="F1382" s="24" t="s">
        <v>985</v>
      </c>
      <c r="G1382" s="25">
        <v>1</v>
      </c>
      <c r="H1382" s="118">
        <f t="shared" si="61"/>
        <v>2009</v>
      </c>
      <c r="I1382" s="92" t="s">
        <v>1068</v>
      </c>
      <c r="J1382" s="93"/>
    </row>
    <row r="1383" spans="1:10" x14ac:dyDescent="0.2">
      <c r="A1383" s="27" t="s">
        <v>1069</v>
      </c>
      <c r="B1383" s="29" t="s">
        <v>1172</v>
      </c>
      <c r="C1383" s="21" t="s">
        <v>16</v>
      </c>
      <c r="D1383" s="28">
        <v>42637</v>
      </c>
      <c r="E1383" s="78" t="s">
        <v>984</v>
      </c>
      <c r="F1383" s="31" t="s">
        <v>985</v>
      </c>
      <c r="G1383" s="25">
        <v>1</v>
      </c>
      <c r="H1383" s="118">
        <f t="shared" si="61"/>
        <v>2016</v>
      </c>
      <c r="I1383" s="92" t="s">
        <v>1068</v>
      </c>
      <c r="J1383" s="93"/>
    </row>
    <row r="1384" spans="1:10" x14ac:dyDescent="0.2">
      <c r="A1384" s="87"/>
      <c r="B1384" s="43" t="s">
        <v>1711</v>
      </c>
      <c r="C1384" s="43" t="s">
        <v>16</v>
      </c>
      <c r="D1384" s="34">
        <v>44622</v>
      </c>
      <c r="E1384" s="64" t="s">
        <v>984</v>
      </c>
      <c r="F1384" s="24" t="s">
        <v>985</v>
      </c>
      <c r="G1384" s="25">
        <v>1</v>
      </c>
      <c r="H1384" s="118">
        <f t="shared" si="61"/>
        <v>2022</v>
      </c>
      <c r="I1384" s="43"/>
      <c r="J1384" s="94"/>
    </row>
    <row r="1385" spans="1:10" x14ac:dyDescent="0.2">
      <c r="A1385" s="27" t="s">
        <v>1069</v>
      </c>
      <c r="B1385" s="29" t="s">
        <v>1171</v>
      </c>
      <c r="C1385" s="21" t="s">
        <v>16</v>
      </c>
      <c r="D1385" s="28">
        <v>42637</v>
      </c>
      <c r="E1385" s="78" t="s">
        <v>984</v>
      </c>
      <c r="F1385" s="31" t="s">
        <v>985</v>
      </c>
      <c r="G1385" s="25">
        <v>1</v>
      </c>
      <c r="H1385" s="118">
        <f t="shared" si="61"/>
        <v>2016</v>
      </c>
      <c r="I1385" s="92" t="s">
        <v>978</v>
      </c>
      <c r="J1385" s="93"/>
    </row>
    <row r="1386" spans="1:10" x14ac:dyDescent="0.2">
      <c r="A1386" s="20">
        <v>1251</v>
      </c>
      <c r="B1386" s="21" t="s">
        <v>220</v>
      </c>
      <c r="C1386" s="21" t="s">
        <v>16</v>
      </c>
      <c r="D1386" s="22">
        <v>38045</v>
      </c>
      <c r="E1386" s="64" t="s">
        <v>984</v>
      </c>
      <c r="F1386" s="24" t="s">
        <v>985</v>
      </c>
      <c r="G1386" s="25">
        <v>1</v>
      </c>
      <c r="H1386" s="118">
        <f t="shared" si="61"/>
        <v>2004</v>
      </c>
      <c r="I1386" s="92" t="s">
        <v>978</v>
      </c>
      <c r="J1386" s="93"/>
    </row>
    <row r="1387" spans="1:10" x14ac:dyDescent="0.2">
      <c r="A1387" s="20">
        <v>1222</v>
      </c>
      <c r="B1387" s="21" t="s">
        <v>196</v>
      </c>
      <c r="C1387" s="21" t="s">
        <v>16</v>
      </c>
      <c r="D1387" s="22">
        <v>38417</v>
      </c>
      <c r="E1387" s="64" t="s">
        <v>984</v>
      </c>
      <c r="F1387" s="24" t="s">
        <v>985</v>
      </c>
      <c r="G1387" s="25">
        <v>1</v>
      </c>
      <c r="H1387" s="118">
        <f t="shared" si="61"/>
        <v>2005</v>
      </c>
      <c r="I1387" s="92" t="s">
        <v>1068</v>
      </c>
      <c r="J1387" s="93"/>
    </row>
    <row r="1388" spans="1:10" x14ac:dyDescent="0.2">
      <c r="A1388" s="20">
        <v>1277</v>
      </c>
      <c r="B1388" s="21" t="s">
        <v>235</v>
      </c>
      <c r="C1388" s="21" t="s">
        <v>16</v>
      </c>
      <c r="D1388" s="22">
        <v>38045</v>
      </c>
      <c r="E1388" s="64" t="s">
        <v>984</v>
      </c>
      <c r="F1388" s="24" t="s">
        <v>985</v>
      </c>
      <c r="G1388" s="25">
        <v>1</v>
      </c>
      <c r="H1388" s="118">
        <f t="shared" si="61"/>
        <v>2004</v>
      </c>
      <c r="I1388" s="92" t="s">
        <v>1068</v>
      </c>
      <c r="J1388" s="93"/>
    </row>
    <row r="1389" spans="1:10" x14ac:dyDescent="0.2">
      <c r="A1389" s="20">
        <v>1490</v>
      </c>
      <c r="B1389" s="21" t="s">
        <v>390</v>
      </c>
      <c r="C1389" s="21" t="s">
        <v>16</v>
      </c>
      <c r="D1389" s="22">
        <v>39432</v>
      </c>
      <c r="E1389" s="64" t="s">
        <v>984</v>
      </c>
      <c r="F1389" s="24" t="s">
        <v>985</v>
      </c>
      <c r="G1389" s="25">
        <v>1</v>
      </c>
      <c r="H1389" s="118">
        <f t="shared" si="61"/>
        <v>2007</v>
      </c>
      <c r="I1389" s="92" t="s">
        <v>1068</v>
      </c>
      <c r="J1389" s="93"/>
    </row>
    <row r="1390" spans="1:10" x14ac:dyDescent="0.2">
      <c r="A1390" s="20">
        <v>1241</v>
      </c>
      <c r="B1390" s="21" t="s">
        <v>212</v>
      </c>
      <c r="C1390" s="21" t="s">
        <v>16</v>
      </c>
      <c r="D1390" s="22">
        <v>38045</v>
      </c>
      <c r="E1390" s="64" t="s">
        <v>984</v>
      </c>
      <c r="F1390" s="24" t="s">
        <v>985</v>
      </c>
      <c r="G1390" s="25">
        <v>1</v>
      </c>
      <c r="H1390" s="118">
        <f t="shared" si="61"/>
        <v>2004</v>
      </c>
      <c r="I1390" s="92" t="s">
        <v>1068</v>
      </c>
      <c r="J1390" s="93"/>
    </row>
    <row r="1391" spans="1:10" x14ac:dyDescent="0.2">
      <c r="A1391" s="35"/>
      <c r="B1391" s="21" t="s">
        <v>1564</v>
      </c>
      <c r="C1391" s="21" t="s">
        <v>16</v>
      </c>
      <c r="D1391" s="34">
        <v>44255</v>
      </c>
      <c r="E1391" s="64" t="s">
        <v>984</v>
      </c>
      <c r="F1391" s="24" t="s">
        <v>985</v>
      </c>
      <c r="G1391" s="25">
        <v>1</v>
      </c>
      <c r="H1391" s="118">
        <v>2021</v>
      </c>
      <c r="I1391" s="92" t="s">
        <v>1068</v>
      </c>
      <c r="J1391" s="93"/>
    </row>
    <row r="1392" spans="1:10" x14ac:dyDescent="0.2">
      <c r="A1392" s="20">
        <v>1186</v>
      </c>
      <c r="B1392" s="21" t="s">
        <v>178</v>
      </c>
      <c r="C1392" s="21" t="s">
        <v>16</v>
      </c>
      <c r="D1392" s="22">
        <v>38100</v>
      </c>
      <c r="E1392" s="64" t="s">
        <v>984</v>
      </c>
      <c r="F1392" s="24" t="s">
        <v>985</v>
      </c>
      <c r="G1392" s="25">
        <v>1</v>
      </c>
      <c r="H1392" s="118">
        <f t="shared" ref="H1392:H1418" si="62">YEAR(D1392)</f>
        <v>2004</v>
      </c>
      <c r="I1392" s="92" t="s">
        <v>1068</v>
      </c>
      <c r="J1392" s="93"/>
    </row>
    <row r="1393" spans="1:10" x14ac:dyDescent="0.2">
      <c r="A1393" s="20">
        <v>1191</v>
      </c>
      <c r="B1393" s="21" t="s">
        <v>180</v>
      </c>
      <c r="C1393" s="21" t="s">
        <v>16</v>
      </c>
      <c r="D1393" s="22">
        <v>38417</v>
      </c>
      <c r="E1393" s="64" t="s">
        <v>984</v>
      </c>
      <c r="F1393" s="24" t="s">
        <v>985</v>
      </c>
      <c r="G1393" s="25">
        <v>1</v>
      </c>
      <c r="H1393" s="118">
        <f t="shared" si="62"/>
        <v>2005</v>
      </c>
      <c r="I1393" s="92" t="s">
        <v>1068</v>
      </c>
      <c r="J1393" s="93"/>
    </row>
    <row r="1394" spans="1:10" x14ac:dyDescent="0.2">
      <c r="A1394" s="20">
        <v>1488</v>
      </c>
      <c r="B1394" s="21" t="s">
        <v>388</v>
      </c>
      <c r="C1394" s="21" t="s">
        <v>16</v>
      </c>
      <c r="D1394" s="22">
        <v>39432</v>
      </c>
      <c r="E1394" s="64" t="s">
        <v>984</v>
      </c>
      <c r="F1394" s="24" t="s">
        <v>985</v>
      </c>
      <c r="G1394" s="25">
        <v>1</v>
      </c>
      <c r="H1394" s="118">
        <f t="shared" si="62"/>
        <v>2007</v>
      </c>
      <c r="I1394" s="92" t="s">
        <v>1068</v>
      </c>
      <c r="J1394" s="93"/>
    </row>
    <row r="1395" spans="1:10" x14ac:dyDescent="0.2">
      <c r="A1395" s="20">
        <v>1218</v>
      </c>
      <c r="B1395" s="21" t="s">
        <v>193</v>
      </c>
      <c r="C1395" s="21" t="s">
        <v>16</v>
      </c>
      <c r="D1395" s="22">
        <v>38100</v>
      </c>
      <c r="E1395" s="64" t="s">
        <v>984</v>
      </c>
      <c r="F1395" s="24" t="s">
        <v>985</v>
      </c>
      <c r="G1395" s="25">
        <v>1</v>
      </c>
      <c r="H1395" s="118">
        <f t="shared" si="62"/>
        <v>2004</v>
      </c>
      <c r="I1395" s="92" t="s">
        <v>1068</v>
      </c>
      <c r="J1395" s="93"/>
    </row>
    <row r="1396" spans="1:10" x14ac:dyDescent="0.2">
      <c r="A1396" s="20">
        <v>1636</v>
      </c>
      <c r="B1396" s="21" t="s">
        <v>530</v>
      </c>
      <c r="C1396" s="21" t="s">
        <v>16</v>
      </c>
      <c r="D1396" s="22">
        <v>39837</v>
      </c>
      <c r="E1396" s="64" t="s">
        <v>984</v>
      </c>
      <c r="F1396" s="24" t="s">
        <v>985</v>
      </c>
      <c r="G1396" s="25">
        <v>1</v>
      </c>
      <c r="H1396" s="118">
        <f t="shared" si="62"/>
        <v>2009</v>
      </c>
      <c r="I1396" s="92" t="s">
        <v>1068</v>
      </c>
      <c r="J1396" s="93"/>
    </row>
    <row r="1397" spans="1:10" x14ac:dyDescent="0.2">
      <c r="A1397" s="27" t="s">
        <v>1069</v>
      </c>
      <c r="B1397" s="29" t="s">
        <v>1211</v>
      </c>
      <c r="C1397" s="21" t="s">
        <v>16</v>
      </c>
      <c r="D1397" s="28">
        <v>42791</v>
      </c>
      <c r="E1397" s="78" t="s">
        <v>984</v>
      </c>
      <c r="F1397" s="31" t="s">
        <v>985</v>
      </c>
      <c r="G1397" s="25">
        <v>1</v>
      </c>
      <c r="H1397" s="118">
        <f t="shared" si="62"/>
        <v>2017</v>
      </c>
      <c r="I1397" s="92" t="s">
        <v>978</v>
      </c>
      <c r="J1397" s="93"/>
    </row>
    <row r="1398" spans="1:10" x14ac:dyDescent="0.2">
      <c r="A1398" s="20">
        <v>1392</v>
      </c>
      <c r="B1398" s="21" t="s">
        <v>310</v>
      </c>
      <c r="C1398" s="21" t="s">
        <v>16</v>
      </c>
      <c r="D1398" s="22">
        <v>38417</v>
      </c>
      <c r="E1398" s="64" t="s">
        <v>984</v>
      </c>
      <c r="F1398" s="24" t="s">
        <v>985</v>
      </c>
      <c r="G1398" s="25">
        <v>1</v>
      </c>
      <c r="H1398" s="118">
        <f t="shared" si="62"/>
        <v>2005</v>
      </c>
      <c r="I1398" s="92" t="s">
        <v>1068</v>
      </c>
      <c r="J1398" s="93"/>
    </row>
    <row r="1399" spans="1:10" x14ac:dyDescent="0.2">
      <c r="A1399" s="87"/>
      <c r="B1399" s="43" t="s">
        <v>1715</v>
      </c>
      <c r="C1399" s="43" t="s">
        <v>16</v>
      </c>
      <c r="D1399" s="34">
        <v>44622</v>
      </c>
      <c r="E1399" s="64" t="s">
        <v>984</v>
      </c>
      <c r="F1399" s="24" t="s">
        <v>985</v>
      </c>
      <c r="G1399" s="25">
        <v>1</v>
      </c>
      <c r="H1399" s="118">
        <f t="shared" si="62"/>
        <v>2022</v>
      </c>
      <c r="I1399" s="43"/>
      <c r="J1399" s="94"/>
    </row>
    <row r="1400" spans="1:10" x14ac:dyDescent="0.2">
      <c r="A1400" s="20">
        <v>1482</v>
      </c>
      <c r="B1400" s="21" t="s">
        <v>382</v>
      </c>
      <c r="C1400" s="21" t="s">
        <v>16</v>
      </c>
      <c r="D1400" s="22">
        <v>39432</v>
      </c>
      <c r="E1400" s="64" t="s">
        <v>984</v>
      </c>
      <c r="F1400" s="24" t="s">
        <v>985</v>
      </c>
      <c r="G1400" s="25">
        <v>1</v>
      </c>
      <c r="H1400" s="118">
        <f t="shared" si="62"/>
        <v>2007</v>
      </c>
      <c r="I1400" s="92" t="s">
        <v>1068</v>
      </c>
      <c r="J1400" s="93"/>
    </row>
    <row r="1401" spans="1:10" x14ac:dyDescent="0.2">
      <c r="A1401" s="27" t="s">
        <v>1069</v>
      </c>
      <c r="B1401" s="29" t="s">
        <v>1174</v>
      </c>
      <c r="C1401" s="21" t="s">
        <v>16</v>
      </c>
      <c r="D1401" s="28">
        <v>42637</v>
      </c>
      <c r="E1401" s="78" t="s">
        <v>984</v>
      </c>
      <c r="F1401" s="31" t="s">
        <v>985</v>
      </c>
      <c r="G1401" s="25">
        <v>1</v>
      </c>
      <c r="H1401" s="118">
        <f t="shared" si="62"/>
        <v>2016</v>
      </c>
      <c r="I1401" s="92" t="s">
        <v>978</v>
      </c>
      <c r="J1401" s="93"/>
    </row>
    <row r="1402" spans="1:10" x14ac:dyDescent="0.2">
      <c r="A1402" s="20">
        <v>1560</v>
      </c>
      <c r="B1402" s="21" t="s">
        <v>457</v>
      </c>
      <c r="C1402" s="21" t="s">
        <v>16</v>
      </c>
      <c r="D1402" s="22">
        <v>39466</v>
      </c>
      <c r="E1402" s="64" t="s">
        <v>984</v>
      </c>
      <c r="F1402" s="24" t="s">
        <v>985</v>
      </c>
      <c r="G1402" s="25">
        <v>1</v>
      </c>
      <c r="H1402" s="118">
        <f t="shared" si="62"/>
        <v>2008</v>
      </c>
      <c r="I1402" s="92" t="s">
        <v>1068</v>
      </c>
      <c r="J1402" s="93"/>
    </row>
    <row r="1403" spans="1:10" x14ac:dyDescent="0.2">
      <c r="A1403" s="20">
        <v>1484</v>
      </c>
      <c r="B1403" s="21" t="s">
        <v>384</v>
      </c>
      <c r="C1403" s="21" t="s">
        <v>16</v>
      </c>
      <c r="D1403" s="22">
        <v>39432</v>
      </c>
      <c r="E1403" s="64" t="s">
        <v>984</v>
      </c>
      <c r="F1403" s="24" t="s">
        <v>985</v>
      </c>
      <c r="G1403" s="25">
        <v>1</v>
      </c>
      <c r="H1403" s="118">
        <f t="shared" si="62"/>
        <v>2007</v>
      </c>
      <c r="I1403" s="92" t="s">
        <v>1068</v>
      </c>
      <c r="J1403" s="93"/>
    </row>
    <row r="1404" spans="1:10" x14ac:dyDescent="0.2">
      <c r="A1404" s="20">
        <v>1265</v>
      </c>
      <c r="B1404" s="21" t="s">
        <v>228</v>
      </c>
      <c r="C1404" s="21" t="s">
        <v>16</v>
      </c>
      <c r="D1404" s="22">
        <v>38100</v>
      </c>
      <c r="E1404" s="64" t="s">
        <v>984</v>
      </c>
      <c r="F1404" s="24" t="s">
        <v>985</v>
      </c>
      <c r="G1404" s="25">
        <v>1</v>
      </c>
      <c r="H1404" s="118">
        <f t="shared" si="62"/>
        <v>2004</v>
      </c>
      <c r="I1404" s="92" t="s">
        <v>1068</v>
      </c>
      <c r="J1404" s="93"/>
    </row>
    <row r="1405" spans="1:10" x14ac:dyDescent="0.2">
      <c r="A1405" s="87"/>
      <c r="B1405" s="43" t="s">
        <v>1712</v>
      </c>
      <c r="C1405" s="43" t="s">
        <v>16</v>
      </c>
      <c r="D1405" s="34">
        <v>44622</v>
      </c>
      <c r="E1405" s="64" t="s">
        <v>984</v>
      </c>
      <c r="F1405" s="24" t="s">
        <v>985</v>
      </c>
      <c r="G1405" s="25">
        <v>1</v>
      </c>
      <c r="H1405" s="118">
        <f t="shared" si="62"/>
        <v>2022</v>
      </c>
      <c r="I1405" s="43"/>
      <c r="J1405" s="94"/>
    </row>
    <row r="1406" spans="1:10" x14ac:dyDescent="0.2">
      <c r="A1406" s="27" t="s">
        <v>1069</v>
      </c>
      <c r="B1406" s="29" t="s">
        <v>1173</v>
      </c>
      <c r="C1406" s="21" t="s">
        <v>16</v>
      </c>
      <c r="D1406" s="28">
        <v>42637</v>
      </c>
      <c r="E1406" s="78" t="s">
        <v>984</v>
      </c>
      <c r="F1406" s="31" t="s">
        <v>985</v>
      </c>
      <c r="G1406" s="25">
        <v>1</v>
      </c>
      <c r="H1406" s="118">
        <f t="shared" si="62"/>
        <v>2016</v>
      </c>
      <c r="I1406" s="92" t="s">
        <v>978</v>
      </c>
      <c r="J1406" s="93"/>
    </row>
    <row r="1407" spans="1:10" x14ac:dyDescent="0.2">
      <c r="A1407" s="20">
        <v>1403</v>
      </c>
      <c r="B1407" s="21" t="s">
        <v>321</v>
      </c>
      <c r="C1407" s="21" t="s">
        <v>16</v>
      </c>
      <c r="D1407" s="22">
        <v>38417</v>
      </c>
      <c r="E1407" s="64" t="s">
        <v>984</v>
      </c>
      <c r="F1407" s="24" t="s">
        <v>985</v>
      </c>
      <c r="G1407" s="25">
        <v>1</v>
      </c>
      <c r="H1407" s="118">
        <f t="shared" si="62"/>
        <v>2005</v>
      </c>
      <c r="I1407" s="92" t="s">
        <v>1068</v>
      </c>
      <c r="J1407" s="93"/>
    </row>
    <row r="1408" spans="1:10" x14ac:dyDescent="0.2">
      <c r="A1408" s="27" t="s">
        <v>1069</v>
      </c>
      <c r="B1408" s="29" t="s">
        <v>1170</v>
      </c>
      <c r="C1408" s="21" t="s">
        <v>16</v>
      </c>
      <c r="D1408" s="28">
        <v>42637</v>
      </c>
      <c r="E1408" s="78" t="s">
        <v>984</v>
      </c>
      <c r="F1408" s="31" t="s">
        <v>985</v>
      </c>
      <c r="G1408" s="25">
        <v>1</v>
      </c>
      <c r="H1408" s="118">
        <f t="shared" si="62"/>
        <v>2016</v>
      </c>
      <c r="I1408" s="92" t="s">
        <v>978</v>
      </c>
      <c r="J1408" s="93"/>
    </row>
    <row r="1409" spans="1:10" x14ac:dyDescent="0.2">
      <c r="A1409" s="20">
        <v>1637</v>
      </c>
      <c r="B1409" s="21" t="s">
        <v>531</v>
      </c>
      <c r="C1409" s="21" t="s">
        <v>16</v>
      </c>
      <c r="D1409" s="22">
        <v>39837</v>
      </c>
      <c r="E1409" s="64" t="s">
        <v>984</v>
      </c>
      <c r="F1409" s="24" t="s">
        <v>985</v>
      </c>
      <c r="G1409" s="25">
        <v>1</v>
      </c>
      <c r="H1409" s="118">
        <f t="shared" si="62"/>
        <v>2009</v>
      </c>
      <c r="I1409" s="92" t="s">
        <v>1068</v>
      </c>
      <c r="J1409" s="93"/>
    </row>
    <row r="1410" spans="1:10" x14ac:dyDescent="0.2">
      <c r="A1410" s="20">
        <v>1225</v>
      </c>
      <c r="B1410" s="21" t="s">
        <v>199</v>
      </c>
      <c r="C1410" s="21" t="s">
        <v>16</v>
      </c>
      <c r="D1410" s="22">
        <v>38045</v>
      </c>
      <c r="E1410" s="64" t="s">
        <v>984</v>
      </c>
      <c r="F1410" s="24" t="s">
        <v>985</v>
      </c>
      <c r="G1410" s="25">
        <v>1</v>
      </c>
      <c r="H1410" s="118">
        <f t="shared" si="62"/>
        <v>2004</v>
      </c>
      <c r="I1410" s="92" t="s">
        <v>1068</v>
      </c>
      <c r="J1410" s="93"/>
    </row>
    <row r="1411" spans="1:10" x14ac:dyDescent="0.2">
      <c r="A1411" s="20">
        <v>1486</v>
      </c>
      <c r="B1411" s="21" t="s">
        <v>386</v>
      </c>
      <c r="C1411" s="21" t="s">
        <v>16</v>
      </c>
      <c r="D1411" s="22">
        <v>39432</v>
      </c>
      <c r="E1411" s="64" t="s">
        <v>984</v>
      </c>
      <c r="F1411" s="24" t="s">
        <v>985</v>
      </c>
      <c r="G1411" s="25">
        <v>1</v>
      </c>
      <c r="H1411" s="118">
        <f t="shared" si="62"/>
        <v>2007</v>
      </c>
      <c r="I1411" s="92" t="s">
        <v>1068</v>
      </c>
      <c r="J1411" s="93"/>
    </row>
    <row r="1412" spans="1:10" x14ac:dyDescent="0.2">
      <c r="A1412" s="20">
        <v>1809</v>
      </c>
      <c r="B1412" s="21" t="s">
        <v>692</v>
      </c>
      <c r="C1412" s="21" t="s">
        <v>16</v>
      </c>
      <c r="D1412" s="22">
        <v>40607</v>
      </c>
      <c r="E1412" s="64" t="s">
        <v>984</v>
      </c>
      <c r="F1412" s="24" t="s">
        <v>985</v>
      </c>
      <c r="G1412" s="25">
        <v>1</v>
      </c>
      <c r="H1412" s="118">
        <f t="shared" si="62"/>
        <v>2011</v>
      </c>
      <c r="I1412" s="92" t="s">
        <v>1068</v>
      </c>
      <c r="J1412" s="93"/>
    </row>
    <row r="1413" spans="1:10" x14ac:dyDescent="0.2">
      <c r="A1413" s="87"/>
      <c r="B1413" s="43" t="s">
        <v>1713</v>
      </c>
      <c r="C1413" s="43" t="s">
        <v>16</v>
      </c>
      <c r="D1413" s="34">
        <v>44622</v>
      </c>
      <c r="E1413" s="64" t="s">
        <v>984</v>
      </c>
      <c r="F1413" s="24" t="s">
        <v>985</v>
      </c>
      <c r="G1413" s="25">
        <v>1</v>
      </c>
      <c r="H1413" s="118">
        <f t="shared" si="62"/>
        <v>2022</v>
      </c>
      <c r="I1413" s="43"/>
      <c r="J1413" s="94"/>
    </row>
    <row r="1414" spans="1:10" x14ac:dyDescent="0.2">
      <c r="A1414" s="27" t="s">
        <v>1069</v>
      </c>
      <c r="B1414" s="29" t="s">
        <v>1212</v>
      </c>
      <c r="C1414" s="21" t="s">
        <v>16</v>
      </c>
      <c r="D1414" s="28">
        <v>42791</v>
      </c>
      <c r="E1414" s="78" t="s">
        <v>984</v>
      </c>
      <c r="F1414" s="31" t="s">
        <v>985</v>
      </c>
      <c r="G1414" s="25">
        <v>1</v>
      </c>
      <c r="H1414" s="118">
        <f t="shared" si="62"/>
        <v>2017</v>
      </c>
      <c r="I1414" s="92" t="s">
        <v>978</v>
      </c>
      <c r="J1414" s="93"/>
    </row>
    <row r="1415" spans="1:10" x14ac:dyDescent="0.2">
      <c r="A1415" s="20">
        <v>1567</v>
      </c>
      <c r="B1415" s="21" t="s">
        <v>464</v>
      </c>
      <c r="C1415" s="21" t="s">
        <v>16</v>
      </c>
      <c r="D1415" s="22">
        <v>39466</v>
      </c>
      <c r="E1415" s="64" t="s">
        <v>984</v>
      </c>
      <c r="F1415" s="24" t="s">
        <v>985</v>
      </c>
      <c r="G1415" s="25">
        <v>1</v>
      </c>
      <c r="H1415" s="118">
        <f t="shared" si="62"/>
        <v>2008</v>
      </c>
      <c r="I1415" s="92" t="s">
        <v>1068</v>
      </c>
      <c r="J1415" s="93"/>
    </row>
    <row r="1416" spans="1:10" x14ac:dyDescent="0.2">
      <c r="A1416" s="35"/>
      <c r="B1416" s="43" t="s">
        <v>1646</v>
      </c>
      <c r="C1416" s="43" t="s">
        <v>1438</v>
      </c>
      <c r="D1416" s="34">
        <v>44336</v>
      </c>
      <c r="E1416" s="64" t="s">
        <v>984</v>
      </c>
      <c r="F1416" s="24" t="s">
        <v>985</v>
      </c>
      <c r="G1416" s="25">
        <v>1</v>
      </c>
      <c r="H1416" s="118">
        <f t="shared" si="62"/>
        <v>2021</v>
      </c>
      <c r="I1416" s="96"/>
      <c r="J1416" s="95"/>
    </row>
    <row r="1417" spans="1:10" x14ac:dyDescent="0.2">
      <c r="A1417" s="87"/>
      <c r="B1417" s="43" t="s">
        <v>1716</v>
      </c>
      <c r="C1417" s="43" t="s">
        <v>1438</v>
      </c>
      <c r="D1417" s="34">
        <v>44622</v>
      </c>
      <c r="E1417" s="64" t="s">
        <v>984</v>
      </c>
      <c r="F1417" s="24" t="s">
        <v>985</v>
      </c>
      <c r="G1417" s="25">
        <v>1</v>
      </c>
      <c r="H1417" s="118">
        <f t="shared" si="62"/>
        <v>2022</v>
      </c>
      <c r="I1417" s="43"/>
      <c r="J1417" s="94"/>
    </row>
    <row r="1418" spans="1:10" x14ac:dyDescent="0.2">
      <c r="A1418" s="35"/>
      <c r="B1418" s="43" t="s">
        <v>1648</v>
      </c>
      <c r="C1418" s="43" t="s">
        <v>1438</v>
      </c>
      <c r="D1418" s="34">
        <v>44336</v>
      </c>
      <c r="E1418" s="64" t="s">
        <v>984</v>
      </c>
      <c r="F1418" s="24" t="s">
        <v>985</v>
      </c>
      <c r="G1418" s="25">
        <v>1</v>
      </c>
      <c r="H1418" s="118">
        <f t="shared" si="62"/>
        <v>2021</v>
      </c>
      <c r="I1418" s="96"/>
      <c r="J1418" s="95"/>
    </row>
    <row r="1419" spans="1:10" x14ac:dyDescent="0.2">
      <c r="A1419" s="27"/>
      <c r="B1419" s="26" t="s">
        <v>1269</v>
      </c>
      <c r="C1419" s="26" t="s">
        <v>1438</v>
      </c>
      <c r="D1419" s="32">
        <v>42917</v>
      </c>
      <c r="E1419" s="33" t="s">
        <v>984</v>
      </c>
      <c r="F1419" s="24" t="s">
        <v>985</v>
      </c>
      <c r="G1419" s="25">
        <v>1</v>
      </c>
      <c r="H1419" s="118">
        <v>2017</v>
      </c>
      <c r="I1419" s="43" t="s">
        <v>978</v>
      </c>
      <c r="J1419" s="93"/>
    </row>
    <row r="1420" spans="1:10" x14ac:dyDescent="0.2">
      <c r="A1420" s="27"/>
      <c r="B1420" s="26" t="s">
        <v>1270</v>
      </c>
      <c r="C1420" s="26" t="s">
        <v>1438</v>
      </c>
      <c r="D1420" s="32">
        <v>42917</v>
      </c>
      <c r="E1420" s="33" t="s">
        <v>984</v>
      </c>
      <c r="F1420" s="24" t="s">
        <v>985</v>
      </c>
      <c r="G1420" s="25">
        <v>1</v>
      </c>
      <c r="H1420" s="118">
        <v>2017</v>
      </c>
      <c r="I1420" s="43" t="s">
        <v>978</v>
      </c>
      <c r="J1420" s="93"/>
    </row>
    <row r="1421" spans="1:10" x14ac:dyDescent="0.2">
      <c r="A1421" s="35"/>
      <c r="B1421" s="43" t="s">
        <v>1649</v>
      </c>
      <c r="C1421" s="43" t="s">
        <v>1438</v>
      </c>
      <c r="D1421" s="34">
        <v>44336</v>
      </c>
      <c r="E1421" s="64" t="s">
        <v>984</v>
      </c>
      <c r="F1421" s="24" t="s">
        <v>985</v>
      </c>
      <c r="G1421" s="25">
        <v>1</v>
      </c>
      <c r="H1421" s="118">
        <f>YEAR(D1421)</f>
        <v>2021</v>
      </c>
      <c r="I1421" s="96"/>
      <c r="J1421" s="95"/>
    </row>
    <row r="1422" spans="1:10" x14ac:dyDescent="0.2">
      <c r="A1422" s="27"/>
      <c r="B1422" s="26" t="s">
        <v>1271</v>
      </c>
      <c r="C1422" s="26" t="s">
        <v>1438</v>
      </c>
      <c r="D1422" s="32">
        <v>42917</v>
      </c>
      <c r="E1422" s="33" t="s">
        <v>984</v>
      </c>
      <c r="F1422" s="24" t="s">
        <v>985</v>
      </c>
      <c r="G1422" s="25">
        <v>1</v>
      </c>
      <c r="H1422" s="118">
        <v>2017</v>
      </c>
      <c r="I1422" s="43" t="s">
        <v>978</v>
      </c>
      <c r="J1422" s="93"/>
    </row>
    <row r="1423" spans="1:10" x14ac:dyDescent="0.2">
      <c r="A1423" s="35"/>
      <c r="B1423" s="26" t="s">
        <v>1578</v>
      </c>
      <c r="C1423" s="26" t="s">
        <v>1438</v>
      </c>
      <c r="D1423" s="34">
        <v>44255</v>
      </c>
      <c r="E1423" s="64" t="s">
        <v>984</v>
      </c>
      <c r="F1423" s="24" t="s">
        <v>985</v>
      </c>
      <c r="G1423" s="25">
        <v>1</v>
      </c>
      <c r="H1423" s="118">
        <v>2021</v>
      </c>
      <c r="I1423" s="43" t="s">
        <v>978</v>
      </c>
      <c r="J1423" s="93"/>
    </row>
    <row r="1424" spans="1:10" x14ac:dyDescent="0.2">
      <c r="A1424" s="27"/>
      <c r="B1424" s="26" t="s">
        <v>1272</v>
      </c>
      <c r="C1424" s="26" t="s">
        <v>1438</v>
      </c>
      <c r="D1424" s="32">
        <v>42917</v>
      </c>
      <c r="E1424" s="33" t="s">
        <v>984</v>
      </c>
      <c r="F1424" s="24" t="s">
        <v>985</v>
      </c>
      <c r="G1424" s="25">
        <v>1</v>
      </c>
      <c r="H1424" s="118">
        <v>2017</v>
      </c>
      <c r="I1424" s="36"/>
      <c r="J1424" s="95"/>
    </row>
    <row r="1425" spans="1:10" x14ac:dyDescent="0.2">
      <c r="A1425" s="35"/>
      <c r="B1425" s="43" t="s">
        <v>1647</v>
      </c>
      <c r="C1425" s="43" t="s">
        <v>1438</v>
      </c>
      <c r="D1425" s="34">
        <v>44336</v>
      </c>
      <c r="E1425" s="64" t="s">
        <v>984</v>
      </c>
      <c r="F1425" s="24" t="s">
        <v>985</v>
      </c>
      <c r="G1425" s="25">
        <v>1</v>
      </c>
      <c r="H1425" s="118">
        <f t="shared" ref="H1425:H1436" si="63">YEAR(D1425)</f>
        <v>2021</v>
      </c>
      <c r="I1425" s="96"/>
      <c r="J1425" s="95"/>
    </row>
    <row r="1426" spans="1:10" x14ac:dyDescent="0.2">
      <c r="A1426" s="35"/>
      <c r="B1426" s="43" t="s">
        <v>1650</v>
      </c>
      <c r="C1426" s="43" t="s">
        <v>1438</v>
      </c>
      <c r="D1426" s="34">
        <v>44336</v>
      </c>
      <c r="E1426" s="64" t="s">
        <v>984</v>
      </c>
      <c r="F1426" s="24" t="s">
        <v>985</v>
      </c>
      <c r="G1426" s="25">
        <v>1</v>
      </c>
      <c r="H1426" s="118">
        <f t="shared" si="63"/>
        <v>2021</v>
      </c>
      <c r="I1426" s="96"/>
      <c r="J1426" s="95"/>
    </row>
    <row r="1427" spans="1:10" x14ac:dyDescent="0.2">
      <c r="A1427" s="87"/>
      <c r="B1427" s="43" t="s">
        <v>1717</v>
      </c>
      <c r="C1427" s="43" t="s">
        <v>1668</v>
      </c>
      <c r="D1427" s="34">
        <v>44622</v>
      </c>
      <c r="E1427" s="64" t="s">
        <v>984</v>
      </c>
      <c r="F1427" s="24" t="s">
        <v>985</v>
      </c>
      <c r="G1427" s="25">
        <v>1</v>
      </c>
      <c r="H1427" s="118">
        <f t="shared" si="63"/>
        <v>2022</v>
      </c>
      <c r="I1427" s="43"/>
      <c r="J1427" s="94"/>
    </row>
    <row r="1428" spans="1:10" x14ac:dyDescent="0.2">
      <c r="A1428" s="20">
        <v>1861</v>
      </c>
      <c r="B1428" s="26" t="s">
        <v>744</v>
      </c>
      <c r="C1428" s="26" t="s">
        <v>974</v>
      </c>
      <c r="D1428" s="22">
        <v>40950</v>
      </c>
      <c r="E1428" s="64" t="s">
        <v>984</v>
      </c>
      <c r="F1428" s="24" t="s">
        <v>985</v>
      </c>
      <c r="G1428" s="25">
        <v>1</v>
      </c>
      <c r="H1428" s="118">
        <f t="shared" si="63"/>
        <v>2012</v>
      </c>
      <c r="I1428" s="92" t="s">
        <v>1068</v>
      </c>
      <c r="J1428" s="93"/>
    </row>
    <row r="1429" spans="1:10" x14ac:dyDescent="0.2">
      <c r="A1429" s="20">
        <v>1856</v>
      </c>
      <c r="B1429" s="26" t="s">
        <v>739</v>
      </c>
      <c r="C1429" s="26" t="s">
        <v>974</v>
      </c>
      <c r="D1429" s="22">
        <v>40950</v>
      </c>
      <c r="E1429" s="64" t="s">
        <v>984</v>
      </c>
      <c r="F1429" s="24" t="s">
        <v>985</v>
      </c>
      <c r="G1429" s="25">
        <v>1</v>
      </c>
      <c r="H1429" s="118">
        <f t="shared" si="63"/>
        <v>2012</v>
      </c>
      <c r="I1429" s="92" t="s">
        <v>1068</v>
      </c>
      <c r="J1429" s="93"/>
    </row>
    <row r="1430" spans="1:10" x14ac:dyDescent="0.2">
      <c r="A1430" s="20">
        <v>1858</v>
      </c>
      <c r="B1430" s="26" t="s">
        <v>741</v>
      </c>
      <c r="C1430" s="26" t="s">
        <v>974</v>
      </c>
      <c r="D1430" s="22">
        <v>40950</v>
      </c>
      <c r="E1430" s="64" t="s">
        <v>984</v>
      </c>
      <c r="F1430" s="24" t="s">
        <v>985</v>
      </c>
      <c r="G1430" s="25">
        <v>1</v>
      </c>
      <c r="H1430" s="118">
        <f t="shared" si="63"/>
        <v>2012</v>
      </c>
      <c r="I1430" s="92" t="s">
        <v>1068</v>
      </c>
      <c r="J1430" s="93"/>
    </row>
    <row r="1431" spans="1:10" x14ac:dyDescent="0.2">
      <c r="A1431" s="20">
        <v>1855</v>
      </c>
      <c r="B1431" s="26" t="s">
        <v>738</v>
      </c>
      <c r="C1431" s="26" t="s">
        <v>974</v>
      </c>
      <c r="D1431" s="22">
        <v>40950</v>
      </c>
      <c r="E1431" s="64" t="s">
        <v>984</v>
      </c>
      <c r="F1431" s="24" t="s">
        <v>985</v>
      </c>
      <c r="G1431" s="25">
        <v>1</v>
      </c>
      <c r="H1431" s="118">
        <f t="shared" si="63"/>
        <v>2012</v>
      </c>
      <c r="I1431" s="92" t="s">
        <v>1068</v>
      </c>
      <c r="J1431" s="93"/>
    </row>
    <row r="1432" spans="1:10" x14ac:dyDescent="0.2">
      <c r="A1432" s="20">
        <v>1860</v>
      </c>
      <c r="B1432" s="26" t="s">
        <v>743</v>
      </c>
      <c r="C1432" s="26" t="s">
        <v>974</v>
      </c>
      <c r="D1432" s="22">
        <v>40950</v>
      </c>
      <c r="E1432" s="64" t="s">
        <v>984</v>
      </c>
      <c r="F1432" s="24" t="s">
        <v>985</v>
      </c>
      <c r="G1432" s="25">
        <v>1</v>
      </c>
      <c r="H1432" s="118">
        <f t="shared" si="63"/>
        <v>2012</v>
      </c>
      <c r="I1432" s="92" t="s">
        <v>1068</v>
      </c>
      <c r="J1432" s="93"/>
    </row>
    <row r="1433" spans="1:10" x14ac:dyDescent="0.2">
      <c r="A1433" s="20">
        <v>1857</v>
      </c>
      <c r="B1433" s="26" t="s">
        <v>740</v>
      </c>
      <c r="C1433" s="26" t="s">
        <v>974</v>
      </c>
      <c r="D1433" s="22">
        <v>40950</v>
      </c>
      <c r="E1433" s="64" t="s">
        <v>984</v>
      </c>
      <c r="F1433" s="24" t="s">
        <v>985</v>
      </c>
      <c r="G1433" s="25">
        <v>1</v>
      </c>
      <c r="H1433" s="118">
        <f t="shared" si="63"/>
        <v>2012</v>
      </c>
      <c r="I1433" s="92" t="s">
        <v>1068</v>
      </c>
      <c r="J1433" s="93"/>
    </row>
    <row r="1434" spans="1:10" x14ac:dyDescent="0.2">
      <c r="A1434" s="20">
        <v>1859</v>
      </c>
      <c r="B1434" s="26" t="s">
        <v>742</v>
      </c>
      <c r="C1434" s="26" t="s">
        <v>974</v>
      </c>
      <c r="D1434" s="22">
        <v>40950</v>
      </c>
      <c r="E1434" s="64" t="s">
        <v>984</v>
      </c>
      <c r="F1434" s="24" t="s">
        <v>985</v>
      </c>
      <c r="G1434" s="25">
        <v>1</v>
      </c>
      <c r="H1434" s="118">
        <f t="shared" si="63"/>
        <v>2012</v>
      </c>
      <c r="I1434" s="92" t="s">
        <v>1068</v>
      </c>
      <c r="J1434" s="93"/>
    </row>
    <row r="1435" spans="1:10" x14ac:dyDescent="0.2">
      <c r="A1435" s="35"/>
      <c r="B1435" s="43" t="s">
        <v>1651</v>
      </c>
      <c r="C1435" s="26" t="s">
        <v>1228</v>
      </c>
      <c r="D1435" s="34">
        <v>44336</v>
      </c>
      <c r="E1435" s="64" t="s">
        <v>984</v>
      </c>
      <c r="F1435" s="24" t="s">
        <v>985</v>
      </c>
      <c r="G1435" s="25">
        <v>1</v>
      </c>
      <c r="H1435" s="118">
        <f t="shared" si="63"/>
        <v>2021</v>
      </c>
      <c r="I1435" s="96"/>
      <c r="J1435" s="95"/>
    </row>
    <row r="1436" spans="1:10" x14ac:dyDescent="0.2">
      <c r="A1436" s="27" t="s">
        <v>1069</v>
      </c>
      <c r="B1436" s="26" t="s">
        <v>1213</v>
      </c>
      <c r="C1436" s="26" t="s">
        <v>1228</v>
      </c>
      <c r="D1436" s="28">
        <v>42791</v>
      </c>
      <c r="E1436" s="78" t="s">
        <v>984</v>
      </c>
      <c r="F1436" s="31" t="s">
        <v>985</v>
      </c>
      <c r="G1436" s="25">
        <v>1</v>
      </c>
      <c r="H1436" s="118">
        <f t="shared" si="63"/>
        <v>2017</v>
      </c>
      <c r="I1436" s="96"/>
      <c r="J1436" s="95"/>
    </row>
    <row r="1437" spans="1:10" x14ac:dyDescent="0.2">
      <c r="A1437" s="37"/>
      <c r="B1437" s="26" t="s">
        <v>1306</v>
      </c>
      <c r="C1437" s="26" t="s">
        <v>1228</v>
      </c>
      <c r="D1437" s="39">
        <v>43512</v>
      </c>
      <c r="E1437" s="40" t="s">
        <v>984</v>
      </c>
      <c r="F1437" s="40" t="s">
        <v>985</v>
      </c>
      <c r="G1437" s="41">
        <v>1</v>
      </c>
      <c r="H1437" s="118">
        <v>2019</v>
      </c>
      <c r="I1437" s="96"/>
      <c r="J1437" s="95"/>
    </row>
    <row r="1438" spans="1:10" x14ac:dyDescent="0.2">
      <c r="A1438" s="27" t="s">
        <v>1069</v>
      </c>
      <c r="B1438" s="26" t="s">
        <v>1214</v>
      </c>
      <c r="C1438" s="26" t="s">
        <v>1228</v>
      </c>
      <c r="D1438" s="28">
        <v>42791</v>
      </c>
      <c r="E1438" s="78" t="s">
        <v>984</v>
      </c>
      <c r="F1438" s="31" t="s">
        <v>985</v>
      </c>
      <c r="G1438" s="25">
        <v>1</v>
      </c>
      <c r="H1438" s="118">
        <f>YEAR(D1438)</f>
        <v>2017</v>
      </c>
      <c r="I1438" s="92" t="s">
        <v>978</v>
      </c>
      <c r="J1438" s="93"/>
    </row>
    <row r="1439" spans="1:10" x14ac:dyDescent="0.2">
      <c r="A1439" s="27" t="s">
        <v>1069</v>
      </c>
      <c r="B1439" s="26" t="s">
        <v>1215</v>
      </c>
      <c r="C1439" s="26" t="s">
        <v>1228</v>
      </c>
      <c r="D1439" s="28">
        <v>42791</v>
      </c>
      <c r="E1439" s="78" t="s">
        <v>984</v>
      </c>
      <c r="F1439" s="31" t="s">
        <v>985</v>
      </c>
      <c r="G1439" s="25">
        <v>1</v>
      </c>
      <c r="H1439" s="118">
        <f>YEAR(D1439)</f>
        <v>2017</v>
      </c>
      <c r="I1439" s="43" t="s">
        <v>978</v>
      </c>
      <c r="J1439" s="93"/>
    </row>
    <row r="1440" spans="1:10" x14ac:dyDescent="0.2">
      <c r="A1440" s="27"/>
      <c r="B1440" s="26" t="s">
        <v>1248</v>
      </c>
      <c r="C1440" s="26" t="s">
        <v>1228</v>
      </c>
      <c r="D1440" s="34">
        <v>43156</v>
      </c>
      <c r="E1440" s="33" t="s">
        <v>984</v>
      </c>
      <c r="F1440" s="24" t="s">
        <v>985</v>
      </c>
      <c r="G1440" s="25">
        <v>1</v>
      </c>
      <c r="H1440" s="118">
        <v>2018</v>
      </c>
      <c r="I1440" s="92" t="s">
        <v>978</v>
      </c>
      <c r="J1440" s="93"/>
    </row>
    <row r="1441" spans="1:10" x14ac:dyDescent="0.2">
      <c r="A1441" s="35"/>
      <c r="B1441" s="26" t="s">
        <v>1419</v>
      </c>
      <c r="C1441" s="26" t="s">
        <v>1228</v>
      </c>
      <c r="D1441" s="34">
        <v>43883</v>
      </c>
      <c r="E1441" s="64" t="s">
        <v>984</v>
      </c>
      <c r="F1441" s="24" t="s">
        <v>985</v>
      </c>
      <c r="G1441" s="25">
        <v>1</v>
      </c>
      <c r="H1441" s="118">
        <v>2020</v>
      </c>
      <c r="I1441" s="92" t="s">
        <v>978</v>
      </c>
      <c r="J1441" s="93"/>
    </row>
    <row r="1442" spans="1:10" x14ac:dyDescent="0.2">
      <c r="A1442" s="27"/>
      <c r="B1442" s="26" t="s">
        <v>1250</v>
      </c>
      <c r="C1442" s="29" t="s">
        <v>1228</v>
      </c>
      <c r="D1442" s="34">
        <v>43156</v>
      </c>
      <c r="E1442" s="33" t="s">
        <v>984</v>
      </c>
      <c r="F1442" s="24" t="s">
        <v>985</v>
      </c>
      <c r="G1442" s="25">
        <v>1</v>
      </c>
      <c r="H1442" s="118">
        <v>2018</v>
      </c>
      <c r="I1442" s="43" t="s">
        <v>978</v>
      </c>
      <c r="J1442" s="93"/>
    </row>
    <row r="1443" spans="1:10" x14ac:dyDescent="0.2">
      <c r="A1443" s="27"/>
      <c r="B1443" s="26" t="s">
        <v>1273</v>
      </c>
      <c r="C1443" s="29" t="s">
        <v>1228</v>
      </c>
      <c r="D1443" s="32">
        <v>42917</v>
      </c>
      <c r="E1443" s="33" t="s">
        <v>984</v>
      </c>
      <c r="F1443" s="24" t="s">
        <v>985</v>
      </c>
      <c r="G1443" s="25">
        <v>1</v>
      </c>
      <c r="H1443" s="118">
        <v>2017</v>
      </c>
      <c r="I1443" s="43" t="s">
        <v>978</v>
      </c>
      <c r="J1443" s="93"/>
    </row>
    <row r="1444" spans="1:10" x14ac:dyDescent="0.2">
      <c r="A1444" s="27"/>
      <c r="B1444" s="26" t="s">
        <v>1251</v>
      </c>
      <c r="C1444" s="29" t="s">
        <v>1228</v>
      </c>
      <c r="D1444" s="34">
        <v>43156</v>
      </c>
      <c r="E1444" s="33" t="s">
        <v>984</v>
      </c>
      <c r="F1444" s="24" t="s">
        <v>985</v>
      </c>
      <c r="G1444" s="25">
        <v>1</v>
      </c>
      <c r="H1444" s="118">
        <v>2018</v>
      </c>
      <c r="I1444" s="43" t="s">
        <v>978</v>
      </c>
      <c r="J1444" s="93"/>
    </row>
    <row r="1445" spans="1:10" x14ac:dyDescent="0.2">
      <c r="A1445" s="27" t="s">
        <v>1069</v>
      </c>
      <c r="B1445" s="29" t="s">
        <v>1176</v>
      </c>
      <c r="C1445" s="29" t="s">
        <v>1228</v>
      </c>
      <c r="D1445" s="28">
        <v>42637</v>
      </c>
      <c r="E1445" s="78" t="s">
        <v>984</v>
      </c>
      <c r="F1445" s="31" t="s">
        <v>985</v>
      </c>
      <c r="G1445" s="25">
        <v>1</v>
      </c>
      <c r="H1445" s="118">
        <f>YEAR(D1445)</f>
        <v>2016</v>
      </c>
      <c r="I1445" s="43" t="s">
        <v>978</v>
      </c>
      <c r="J1445" s="93"/>
    </row>
    <row r="1446" spans="1:10" x14ac:dyDescent="0.2">
      <c r="A1446" s="35"/>
      <c r="B1446" s="26" t="s">
        <v>1415</v>
      </c>
      <c r="C1446" s="26" t="s">
        <v>1228</v>
      </c>
      <c r="D1446" s="34">
        <v>43883</v>
      </c>
      <c r="E1446" s="64" t="s">
        <v>984</v>
      </c>
      <c r="F1446" s="24" t="s">
        <v>985</v>
      </c>
      <c r="G1446" s="25">
        <v>1</v>
      </c>
      <c r="H1446" s="118">
        <v>2020</v>
      </c>
      <c r="I1446" s="92" t="s">
        <v>978</v>
      </c>
      <c r="J1446" s="93"/>
    </row>
    <row r="1447" spans="1:10" x14ac:dyDescent="0.2">
      <c r="A1447" s="37"/>
      <c r="B1447" s="38" t="s">
        <v>1307</v>
      </c>
      <c r="C1447" s="29" t="s">
        <v>1228</v>
      </c>
      <c r="D1447" s="39">
        <v>43512</v>
      </c>
      <c r="E1447" s="40" t="s">
        <v>984</v>
      </c>
      <c r="F1447" s="40" t="s">
        <v>985</v>
      </c>
      <c r="G1447" s="41">
        <v>1</v>
      </c>
      <c r="H1447" s="118">
        <v>2019</v>
      </c>
      <c r="I1447" s="43" t="s">
        <v>978</v>
      </c>
      <c r="J1447" s="93"/>
    </row>
    <row r="1448" spans="1:10" x14ac:dyDescent="0.2">
      <c r="A1448" s="27" t="s">
        <v>1069</v>
      </c>
      <c r="B1448" s="29" t="s">
        <v>1175</v>
      </c>
      <c r="C1448" s="29" t="s">
        <v>1228</v>
      </c>
      <c r="D1448" s="28">
        <v>42637</v>
      </c>
      <c r="E1448" s="78" t="s">
        <v>984</v>
      </c>
      <c r="F1448" s="31" t="s">
        <v>985</v>
      </c>
      <c r="G1448" s="25">
        <v>1</v>
      </c>
      <c r="H1448" s="118">
        <f>YEAR(D1448)</f>
        <v>2016</v>
      </c>
      <c r="I1448" s="92" t="s">
        <v>978</v>
      </c>
      <c r="J1448" s="93"/>
    </row>
    <row r="1449" spans="1:10" x14ac:dyDescent="0.2">
      <c r="A1449" s="27" t="s">
        <v>1069</v>
      </c>
      <c r="B1449" s="29" t="s">
        <v>1216</v>
      </c>
      <c r="C1449" s="29" t="s">
        <v>1228</v>
      </c>
      <c r="D1449" s="28">
        <v>42791</v>
      </c>
      <c r="E1449" s="78" t="s">
        <v>984</v>
      </c>
      <c r="F1449" s="31" t="s">
        <v>985</v>
      </c>
      <c r="G1449" s="25">
        <v>1</v>
      </c>
      <c r="H1449" s="118">
        <f>YEAR(D1449)</f>
        <v>2017</v>
      </c>
      <c r="I1449" s="92" t="s">
        <v>978</v>
      </c>
      <c r="J1449" s="93"/>
    </row>
    <row r="1450" spans="1:10" x14ac:dyDescent="0.2">
      <c r="A1450" s="37"/>
      <c r="B1450" s="38" t="s">
        <v>1308</v>
      </c>
      <c r="C1450" s="29" t="s">
        <v>1228</v>
      </c>
      <c r="D1450" s="39">
        <v>43512</v>
      </c>
      <c r="E1450" s="40" t="s">
        <v>984</v>
      </c>
      <c r="F1450" s="40" t="s">
        <v>985</v>
      </c>
      <c r="G1450" s="41">
        <v>1</v>
      </c>
      <c r="H1450" s="118">
        <v>2019</v>
      </c>
      <c r="I1450" s="43" t="s">
        <v>978</v>
      </c>
      <c r="J1450" s="93"/>
    </row>
    <row r="1451" spans="1:10" x14ac:dyDescent="0.2">
      <c r="A1451" s="27"/>
      <c r="B1451" s="26" t="s">
        <v>1252</v>
      </c>
      <c r="C1451" s="29" t="s">
        <v>1228</v>
      </c>
      <c r="D1451" s="34">
        <v>43156</v>
      </c>
      <c r="E1451" s="33" t="s">
        <v>984</v>
      </c>
      <c r="F1451" s="24" t="s">
        <v>985</v>
      </c>
      <c r="G1451" s="25">
        <v>1</v>
      </c>
      <c r="H1451" s="118">
        <v>2018</v>
      </c>
      <c r="I1451" s="43" t="s">
        <v>978</v>
      </c>
      <c r="J1451" s="93"/>
    </row>
    <row r="1452" spans="1:10" x14ac:dyDescent="0.2">
      <c r="A1452" s="27" t="s">
        <v>1069</v>
      </c>
      <c r="B1452" s="29" t="s">
        <v>1217</v>
      </c>
      <c r="C1452" s="29" t="s">
        <v>1228</v>
      </c>
      <c r="D1452" s="28">
        <v>42791</v>
      </c>
      <c r="E1452" s="78" t="s">
        <v>984</v>
      </c>
      <c r="F1452" s="31" t="s">
        <v>985</v>
      </c>
      <c r="G1452" s="25">
        <v>1</v>
      </c>
      <c r="H1452" s="118">
        <f>YEAR(D1452)</f>
        <v>2017</v>
      </c>
      <c r="I1452" s="92" t="s">
        <v>978</v>
      </c>
      <c r="J1452" s="93"/>
    </row>
    <row r="1453" spans="1:10" x14ac:dyDescent="0.2">
      <c r="A1453" s="27" t="s">
        <v>1069</v>
      </c>
      <c r="B1453" s="29" t="s">
        <v>1218</v>
      </c>
      <c r="C1453" s="29" t="s">
        <v>1228</v>
      </c>
      <c r="D1453" s="28">
        <v>42791</v>
      </c>
      <c r="E1453" s="78" t="s">
        <v>984</v>
      </c>
      <c r="F1453" s="31" t="s">
        <v>985</v>
      </c>
      <c r="G1453" s="25">
        <v>1</v>
      </c>
      <c r="H1453" s="118">
        <f>YEAR(D1453)</f>
        <v>2017</v>
      </c>
      <c r="I1453" s="92" t="s">
        <v>978</v>
      </c>
      <c r="J1453" s="93"/>
    </row>
    <row r="1454" spans="1:10" x14ac:dyDescent="0.2">
      <c r="A1454" s="27"/>
      <c r="B1454" s="26" t="s">
        <v>1253</v>
      </c>
      <c r="C1454" s="29" t="s">
        <v>1228</v>
      </c>
      <c r="D1454" s="34">
        <v>43156</v>
      </c>
      <c r="E1454" s="33" t="s">
        <v>984</v>
      </c>
      <c r="F1454" s="24" t="s">
        <v>985</v>
      </c>
      <c r="G1454" s="25">
        <v>1</v>
      </c>
      <c r="H1454" s="118">
        <v>2018</v>
      </c>
      <c r="I1454" s="43" t="s">
        <v>978</v>
      </c>
      <c r="J1454" s="93"/>
    </row>
    <row r="1455" spans="1:10" x14ac:dyDescent="0.2">
      <c r="A1455" s="27" t="s">
        <v>1069</v>
      </c>
      <c r="B1455" s="29" t="s">
        <v>1178</v>
      </c>
      <c r="C1455" s="29" t="s">
        <v>1228</v>
      </c>
      <c r="D1455" s="28">
        <v>42637</v>
      </c>
      <c r="E1455" s="78" t="s">
        <v>984</v>
      </c>
      <c r="F1455" s="31" t="s">
        <v>985</v>
      </c>
      <c r="G1455" s="25">
        <v>1</v>
      </c>
      <c r="H1455" s="118">
        <f>YEAR(D1455)</f>
        <v>2016</v>
      </c>
      <c r="I1455" s="92" t="s">
        <v>978</v>
      </c>
      <c r="J1455" s="93"/>
    </row>
    <row r="1456" spans="1:10" x14ac:dyDescent="0.2">
      <c r="A1456" s="27" t="s">
        <v>1069</v>
      </c>
      <c r="B1456" s="29" t="s">
        <v>1219</v>
      </c>
      <c r="C1456" s="29" t="s">
        <v>1228</v>
      </c>
      <c r="D1456" s="28">
        <v>42791</v>
      </c>
      <c r="E1456" s="78" t="s">
        <v>984</v>
      </c>
      <c r="F1456" s="31" t="s">
        <v>985</v>
      </c>
      <c r="G1456" s="25">
        <v>1</v>
      </c>
      <c r="H1456" s="118">
        <f>YEAR(D1456)</f>
        <v>2017</v>
      </c>
      <c r="I1456" s="92" t="s">
        <v>978</v>
      </c>
      <c r="J1456" s="93"/>
    </row>
    <row r="1457" spans="1:10" x14ac:dyDescent="0.2">
      <c r="A1457" s="27" t="s">
        <v>1069</v>
      </c>
      <c r="B1457" s="29" t="s">
        <v>1177</v>
      </c>
      <c r="C1457" s="29" t="s">
        <v>1228</v>
      </c>
      <c r="D1457" s="28">
        <v>42637</v>
      </c>
      <c r="E1457" s="78" t="s">
        <v>984</v>
      </c>
      <c r="F1457" s="31" t="s">
        <v>985</v>
      </c>
      <c r="G1457" s="25">
        <v>1</v>
      </c>
      <c r="H1457" s="118">
        <f>YEAR(D1457)</f>
        <v>2016</v>
      </c>
      <c r="I1457" s="92" t="s">
        <v>978</v>
      </c>
      <c r="J1457" s="93"/>
    </row>
    <row r="1458" spans="1:10" x14ac:dyDescent="0.2">
      <c r="A1458" s="35"/>
      <c r="B1458" s="43" t="s">
        <v>1652</v>
      </c>
      <c r="C1458" s="26" t="s">
        <v>1228</v>
      </c>
      <c r="D1458" s="34">
        <v>44336</v>
      </c>
      <c r="E1458" s="64" t="s">
        <v>984</v>
      </c>
      <c r="F1458" s="24" t="s">
        <v>985</v>
      </c>
      <c r="G1458" s="25">
        <v>1</v>
      </c>
      <c r="H1458" s="118">
        <f>YEAR(D1458)</f>
        <v>2021</v>
      </c>
      <c r="I1458" s="96"/>
      <c r="J1458" s="95"/>
    </row>
    <row r="1459" spans="1:10" x14ac:dyDescent="0.2">
      <c r="A1459" s="37"/>
      <c r="B1459" s="38" t="s">
        <v>1309</v>
      </c>
      <c r="C1459" s="29" t="s">
        <v>1228</v>
      </c>
      <c r="D1459" s="39">
        <v>43512</v>
      </c>
      <c r="E1459" s="40" t="s">
        <v>984</v>
      </c>
      <c r="F1459" s="40" t="s">
        <v>985</v>
      </c>
      <c r="G1459" s="41">
        <v>1</v>
      </c>
      <c r="H1459" s="118">
        <v>2019</v>
      </c>
      <c r="I1459" s="43" t="s">
        <v>978</v>
      </c>
      <c r="J1459" s="93"/>
    </row>
    <row r="1460" spans="1:10" x14ac:dyDescent="0.2">
      <c r="A1460" s="27"/>
      <c r="B1460" s="26" t="s">
        <v>1254</v>
      </c>
      <c r="C1460" s="29" t="s">
        <v>1228</v>
      </c>
      <c r="D1460" s="34">
        <v>43156</v>
      </c>
      <c r="E1460" s="33" t="s">
        <v>984</v>
      </c>
      <c r="F1460" s="24" t="s">
        <v>985</v>
      </c>
      <c r="G1460" s="25">
        <v>1</v>
      </c>
      <c r="H1460" s="118">
        <v>2018</v>
      </c>
      <c r="I1460" s="43" t="s">
        <v>978</v>
      </c>
      <c r="J1460" s="93"/>
    </row>
    <row r="1461" spans="1:10" x14ac:dyDescent="0.2">
      <c r="A1461" s="27" t="s">
        <v>1069</v>
      </c>
      <c r="B1461" s="29" t="s">
        <v>1220</v>
      </c>
      <c r="C1461" s="29" t="s">
        <v>1228</v>
      </c>
      <c r="D1461" s="28">
        <v>42791</v>
      </c>
      <c r="E1461" s="78" t="s">
        <v>984</v>
      </c>
      <c r="F1461" s="31" t="s">
        <v>985</v>
      </c>
      <c r="G1461" s="25">
        <v>1</v>
      </c>
      <c r="H1461" s="118">
        <f>YEAR(D1461)</f>
        <v>2017</v>
      </c>
      <c r="I1461" s="92" t="s">
        <v>978</v>
      </c>
      <c r="J1461" s="93"/>
    </row>
    <row r="1462" spans="1:10" x14ac:dyDescent="0.2">
      <c r="A1462" s="27"/>
      <c r="B1462" s="26" t="s">
        <v>1255</v>
      </c>
      <c r="C1462" s="29" t="s">
        <v>1228</v>
      </c>
      <c r="D1462" s="34">
        <v>43156</v>
      </c>
      <c r="E1462" s="33" t="s">
        <v>984</v>
      </c>
      <c r="F1462" s="24" t="s">
        <v>985</v>
      </c>
      <c r="G1462" s="25">
        <v>1</v>
      </c>
      <c r="H1462" s="118">
        <v>2018</v>
      </c>
      <c r="I1462" s="43" t="s">
        <v>978</v>
      </c>
      <c r="J1462" s="93"/>
    </row>
    <row r="1463" spans="1:10" x14ac:dyDescent="0.2">
      <c r="A1463" s="27" t="s">
        <v>1069</v>
      </c>
      <c r="B1463" s="26" t="s">
        <v>1179</v>
      </c>
      <c r="C1463" s="26" t="s">
        <v>1228</v>
      </c>
      <c r="D1463" s="28">
        <v>42637</v>
      </c>
      <c r="E1463" s="78" t="s">
        <v>984</v>
      </c>
      <c r="F1463" s="31" t="s">
        <v>985</v>
      </c>
      <c r="G1463" s="25">
        <v>1</v>
      </c>
      <c r="H1463" s="118">
        <f>YEAR(D1463)</f>
        <v>2016</v>
      </c>
      <c r="I1463" s="92" t="s">
        <v>978</v>
      </c>
      <c r="J1463" s="93"/>
    </row>
    <row r="1464" spans="1:10" x14ac:dyDescent="0.2">
      <c r="A1464" s="27"/>
      <c r="B1464" s="26" t="s">
        <v>1274</v>
      </c>
      <c r="C1464" s="26" t="s">
        <v>1228</v>
      </c>
      <c r="D1464" s="32">
        <v>42917</v>
      </c>
      <c r="E1464" s="33" t="s">
        <v>984</v>
      </c>
      <c r="F1464" s="24" t="s">
        <v>985</v>
      </c>
      <c r="G1464" s="25">
        <v>1</v>
      </c>
      <c r="H1464" s="118">
        <v>2017</v>
      </c>
      <c r="I1464" s="43" t="s">
        <v>978</v>
      </c>
      <c r="J1464" s="93"/>
    </row>
    <row r="1465" spans="1:10" x14ac:dyDescent="0.2">
      <c r="A1465" s="37"/>
      <c r="B1465" s="26" t="s">
        <v>1310</v>
      </c>
      <c r="C1465" s="26" t="s">
        <v>1337</v>
      </c>
      <c r="D1465" s="39">
        <v>43512</v>
      </c>
      <c r="E1465" s="40" t="s">
        <v>984</v>
      </c>
      <c r="F1465" s="40" t="s">
        <v>985</v>
      </c>
      <c r="G1465" s="41">
        <v>1</v>
      </c>
      <c r="H1465" s="118">
        <v>2019</v>
      </c>
      <c r="I1465" s="36"/>
      <c r="J1465" s="95"/>
    </row>
    <row r="1466" spans="1:10" x14ac:dyDescent="0.2">
      <c r="A1466" s="35"/>
      <c r="B1466" s="26" t="s">
        <v>1597</v>
      </c>
      <c r="C1466" s="26" t="s">
        <v>1337</v>
      </c>
      <c r="D1466" s="34">
        <v>44255</v>
      </c>
      <c r="E1466" s="64" t="s">
        <v>984</v>
      </c>
      <c r="F1466" s="24" t="s">
        <v>985</v>
      </c>
      <c r="G1466" s="25">
        <v>1</v>
      </c>
      <c r="H1466" s="118">
        <v>2021</v>
      </c>
      <c r="I1466" s="36"/>
      <c r="J1466" s="95"/>
    </row>
    <row r="1467" spans="1:10" x14ac:dyDescent="0.2">
      <c r="A1467" s="37"/>
      <c r="B1467" s="38" t="s">
        <v>1312</v>
      </c>
      <c r="C1467" s="42" t="s">
        <v>1337</v>
      </c>
      <c r="D1467" s="39">
        <v>43512</v>
      </c>
      <c r="E1467" s="40" t="s">
        <v>984</v>
      </c>
      <c r="F1467" s="40" t="s">
        <v>985</v>
      </c>
      <c r="G1467" s="41">
        <v>1</v>
      </c>
      <c r="H1467" s="118">
        <v>2019</v>
      </c>
      <c r="I1467" s="36"/>
      <c r="J1467" s="95"/>
    </row>
    <row r="1468" spans="1:10" x14ac:dyDescent="0.2">
      <c r="A1468" s="37"/>
      <c r="B1468" s="38" t="s">
        <v>1313</v>
      </c>
      <c r="C1468" s="42" t="s">
        <v>1337</v>
      </c>
      <c r="D1468" s="39">
        <v>43512</v>
      </c>
      <c r="E1468" s="40" t="s">
        <v>984</v>
      </c>
      <c r="F1468" s="40" t="s">
        <v>985</v>
      </c>
      <c r="G1468" s="41">
        <v>1</v>
      </c>
      <c r="H1468" s="118">
        <v>2019</v>
      </c>
      <c r="I1468" s="36"/>
      <c r="J1468" s="95"/>
    </row>
    <row r="1469" spans="1:10" x14ac:dyDescent="0.2">
      <c r="A1469" s="37"/>
      <c r="B1469" s="38" t="s">
        <v>1314</v>
      </c>
      <c r="C1469" s="42" t="s">
        <v>1337</v>
      </c>
      <c r="D1469" s="39">
        <v>43512</v>
      </c>
      <c r="E1469" s="40" t="s">
        <v>984</v>
      </c>
      <c r="F1469" s="40" t="s">
        <v>985</v>
      </c>
      <c r="G1469" s="41">
        <v>1</v>
      </c>
      <c r="H1469" s="118">
        <v>2019</v>
      </c>
      <c r="I1469" s="36"/>
      <c r="J1469" s="95"/>
    </row>
    <row r="1470" spans="1:10" x14ac:dyDescent="0.2">
      <c r="A1470" s="37"/>
      <c r="B1470" s="38" t="s">
        <v>1315</v>
      </c>
      <c r="C1470" s="42" t="s">
        <v>1337</v>
      </c>
      <c r="D1470" s="39">
        <v>43512</v>
      </c>
      <c r="E1470" s="40" t="s">
        <v>984</v>
      </c>
      <c r="F1470" s="40" t="s">
        <v>985</v>
      </c>
      <c r="G1470" s="41">
        <v>1</v>
      </c>
      <c r="H1470" s="118">
        <v>2019</v>
      </c>
      <c r="I1470" s="36"/>
      <c r="J1470" s="95"/>
    </row>
    <row r="1471" spans="1:10" x14ac:dyDescent="0.2">
      <c r="A1471" s="37"/>
      <c r="B1471" s="38" t="s">
        <v>1316</v>
      </c>
      <c r="C1471" s="42" t="s">
        <v>1337</v>
      </c>
      <c r="D1471" s="39">
        <v>43512</v>
      </c>
      <c r="E1471" s="40" t="s">
        <v>984</v>
      </c>
      <c r="F1471" s="40" t="s">
        <v>985</v>
      </c>
      <c r="G1471" s="41">
        <v>1</v>
      </c>
      <c r="H1471" s="118">
        <v>2019</v>
      </c>
      <c r="I1471" s="36"/>
      <c r="J1471" s="95"/>
    </row>
    <row r="1472" spans="1:10" x14ac:dyDescent="0.2">
      <c r="A1472" s="37"/>
      <c r="B1472" s="38" t="s">
        <v>1317</v>
      </c>
      <c r="C1472" s="42" t="s">
        <v>1337</v>
      </c>
      <c r="D1472" s="39">
        <v>43512</v>
      </c>
      <c r="E1472" s="40" t="s">
        <v>984</v>
      </c>
      <c r="F1472" s="40" t="s">
        <v>985</v>
      </c>
      <c r="G1472" s="41">
        <v>1</v>
      </c>
      <c r="H1472" s="118">
        <v>2019</v>
      </c>
      <c r="I1472" s="36"/>
      <c r="J1472" s="95"/>
    </row>
    <row r="1473" spans="1:10" x14ac:dyDescent="0.2">
      <c r="A1473" s="35"/>
      <c r="B1473" s="38" t="s">
        <v>1595</v>
      </c>
      <c r="C1473" s="38" t="s">
        <v>1337</v>
      </c>
      <c r="D1473" s="34">
        <v>44255</v>
      </c>
      <c r="E1473" s="64" t="s">
        <v>984</v>
      </c>
      <c r="F1473" s="24" t="s">
        <v>985</v>
      </c>
      <c r="G1473" s="25">
        <v>1</v>
      </c>
      <c r="H1473" s="118">
        <v>2021</v>
      </c>
      <c r="I1473" s="36"/>
      <c r="J1473" s="95"/>
    </row>
    <row r="1474" spans="1:10" x14ac:dyDescent="0.2">
      <c r="A1474" s="37"/>
      <c r="B1474" s="38" t="s">
        <v>1318</v>
      </c>
      <c r="C1474" s="38" t="s">
        <v>1337</v>
      </c>
      <c r="D1474" s="39">
        <v>43512</v>
      </c>
      <c r="E1474" s="40" t="s">
        <v>984</v>
      </c>
      <c r="F1474" s="40" t="s">
        <v>985</v>
      </c>
      <c r="G1474" s="41">
        <v>1</v>
      </c>
      <c r="H1474" s="118">
        <v>2019</v>
      </c>
      <c r="I1474" s="36"/>
      <c r="J1474" s="95"/>
    </row>
    <row r="1475" spans="1:10" x14ac:dyDescent="0.2">
      <c r="A1475" s="37"/>
      <c r="B1475" s="38" t="s">
        <v>1319</v>
      </c>
      <c r="C1475" s="38" t="s">
        <v>1337</v>
      </c>
      <c r="D1475" s="39">
        <v>43512</v>
      </c>
      <c r="E1475" s="40" t="s">
        <v>984</v>
      </c>
      <c r="F1475" s="40" t="s">
        <v>985</v>
      </c>
      <c r="G1475" s="41">
        <v>1</v>
      </c>
      <c r="H1475" s="118">
        <v>2019</v>
      </c>
      <c r="I1475" s="36"/>
      <c r="J1475" s="95"/>
    </row>
    <row r="1476" spans="1:10" x14ac:dyDescent="0.2">
      <c r="A1476" s="35"/>
      <c r="B1476" s="38" t="s">
        <v>1596</v>
      </c>
      <c r="C1476" s="38" t="s">
        <v>1337</v>
      </c>
      <c r="D1476" s="34">
        <v>44255</v>
      </c>
      <c r="E1476" s="64" t="s">
        <v>984</v>
      </c>
      <c r="F1476" s="24" t="s">
        <v>985</v>
      </c>
      <c r="G1476" s="25">
        <v>1</v>
      </c>
      <c r="H1476" s="118">
        <v>2021</v>
      </c>
      <c r="I1476" s="36"/>
      <c r="J1476" s="95"/>
    </row>
    <row r="1477" spans="1:10" x14ac:dyDescent="0.2">
      <c r="A1477" s="37"/>
      <c r="B1477" s="38" t="s">
        <v>1320</v>
      </c>
      <c r="C1477" s="38" t="s">
        <v>1337</v>
      </c>
      <c r="D1477" s="39">
        <v>43512</v>
      </c>
      <c r="E1477" s="40" t="s">
        <v>984</v>
      </c>
      <c r="F1477" s="40" t="s">
        <v>985</v>
      </c>
      <c r="G1477" s="41">
        <v>1</v>
      </c>
      <c r="H1477" s="118">
        <v>2019</v>
      </c>
      <c r="I1477" s="36"/>
      <c r="J1477" s="95"/>
    </row>
    <row r="1478" spans="1:10" x14ac:dyDescent="0.2">
      <c r="A1478" s="87"/>
      <c r="B1478" s="43" t="s">
        <v>1722</v>
      </c>
      <c r="C1478" s="43" t="s">
        <v>1229</v>
      </c>
      <c r="D1478" s="34">
        <v>44622</v>
      </c>
      <c r="E1478" s="64" t="s">
        <v>984</v>
      </c>
      <c r="F1478" s="24" t="s">
        <v>985</v>
      </c>
      <c r="G1478" s="25">
        <v>1</v>
      </c>
      <c r="H1478" s="118">
        <f>YEAR(D1478)</f>
        <v>2022</v>
      </c>
      <c r="I1478" s="43"/>
      <c r="J1478" s="94"/>
    </row>
    <row r="1479" spans="1:10" x14ac:dyDescent="0.2">
      <c r="A1479" s="35"/>
      <c r="B1479" s="43" t="s">
        <v>1665</v>
      </c>
      <c r="C1479" s="43" t="s">
        <v>1229</v>
      </c>
      <c r="D1479" s="34">
        <v>44336</v>
      </c>
      <c r="E1479" s="64" t="s">
        <v>984</v>
      </c>
      <c r="F1479" s="24" t="s">
        <v>985</v>
      </c>
      <c r="G1479" s="25">
        <v>1</v>
      </c>
      <c r="H1479" s="118">
        <f>YEAR(D1479)</f>
        <v>2021</v>
      </c>
      <c r="I1479" s="96"/>
      <c r="J1479" s="95"/>
    </row>
    <row r="1480" spans="1:10" x14ac:dyDescent="0.2">
      <c r="A1480" s="35"/>
      <c r="B1480" s="43" t="s">
        <v>1667</v>
      </c>
      <c r="C1480" s="43" t="s">
        <v>1229</v>
      </c>
      <c r="D1480" s="34">
        <v>44336</v>
      </c>
      <c r="E1480" s="64" t="s">
        <v>984</v>
      </c>
      <c r="F1480" s="24" t="s">
        <v>985</v>
      </c>
      <c r="G1480" s="25">
        <v>1</v>
      </c>
      <c r="H1480" s="118">
        <f>YEAR(D1480)</f>
        <v>2021</v>
      </c>
      <c r="I1480" s="96"/>
      <c r="J1480" s="95"/>
    </row>
    <row r="1481" spans="1:10" x14ac:dyDescent="0.2">
      <c r="A1481" s="35"/>
      <c r="B1481" s="26" t="s">
        <v>1579</v>
      </c>
      <c r="C1481" s="26" t="s">
        <v>1229</v>
      </c>
      <c r="D1481" s="34">
        <v>44255</v>
      </c>
      <c r="E1481" s="64" t="s">
        <v>984</v>
      </c>
      <c r="F1481" s="24" t="s">
        <v>985</v>
      </c>
      <c r="G1481" s="25">
        <v>1</v>
      </c>
      <c r="H1481" s="118">
        <v>2021</v>
      </c>
      <c r="I1481" s="36"/>
      <c r="J1481" s="95"/>
    </row>
    <row r="1482" spans="1:10" x14ac:dyDescent="0.2">
      <c r="A1482" s="27" t="s">
        <v>1069</v>
      </c>
      <c r="B1482" s="38" t="s">
        <v>1221</v>
      </c>
      <c r="C1482" s="38" t="s">
        <v>1229</v>
      </c>
      <c r="D1482" s="28">
        <v>42791</v>
      </c>
      <c r="E1482" s="78" t="s">
        <v>984</v>
      </c>
      <c r="F1482" s="31" t="s">
        <v>985</v>
      </c>
      <c r="G1482" s="25">
        <v>1</v>
      </c>
      <c r="H1482" s="118">
        <f>YEAR(D1482)</f>
        <v>2017</v>
      </c>
      <c r="I1482" s="36"/>
      <c r="J1482" s="95"/>
    </row>
    <row r="1483" spans="1:10" x14ac:dyDescent="0.2">
      <c r="A1483" s="35"/>
      <c r="B1483" s="26" t="s">
        <v>1590</v>
      </c>
      <c r="C1483" s="26" t="s">
        <v>1229</v>
      </c>
      <c r="D1483" s="34">
        <v>44255</v>
      </c>
      <c r="E1483" s="64" t="s">
        <v>984</v>
      </c>
      <c r="F1483" s="24" t="s">
        <v>985</v>
      </c>
      <c r="G1483" s="25">
        <v>1</v>
      </c>
      <c r="H1483" s="118">
        <v>2021</v>
      </c>
      <c r="I1483" s="36"/>
      <c r="J1483" s="95"/>
    </row>
    <row r="1484" spans="1:10" x14ac:dyDescent="0.2">
      <c r="A1484" s="35"/>
      <c r="B1484" s="43" t="s">
        <v>1664</v>
      </c>
      <c r="C1484" s="43" t="s">
        <v>1229</v>
      </c>
      <c r="D1484" s="34">
        <v>44336</v>
      </c>
      <c r="E1484" s="64" t="s">
        <v>984</v>
      </c>
      <c r="F1484" s="24" t="s">
        <v>985</v>
      </c>
      <c r="G1484" s="25">
        <v>1</v>
      </c>
      <c r="H1484" s="118">
        <f>YEAR(D1484)</f>
        <v>2021</v>
      </c>
      <c r="I1484" s="96"/>
      <c r="J1484" s="95"/>
    </row>
    <row r="1485" spans="1:10" x14ac:dyDescent="0.2">
      <c r="A1485" s="27" t="s">
        <v>1069</v>
      </c>
      <c r="B1485" s="38" t="s">
        <v>1222</v>
      </c>
      <c r="C1485" s="38" t="s">
        <v>1229</v>
      </c>
      <c r="D1485" s="28">
        <v>42791</v>
      </c>
      <c r="E1485" s="78" t="s">
        <v>984</v>
      </c>
      <c r="F1485" s="31" t="s">
        <v>985</v>
      </c>
      <c r="G1485" s="25">
        <v>1</v>
      </c>
      <c r="H1485" s="118">
        <f>YEAR(D1485)</f>
        <v>2017</v>
      </c>
      <c r="I1485" s="36"/>
      <c r="J1485" s="95"/>
    </row>
    <row r="1486" spans="1:10" x14ac:dyDescent="0.2">
      <c r="A1486" s="87"/>
      <c r="B1486" s="43" t="s">
        <v>1720</v>
      </c>
      <c r="C1486" s="43" t="s">
        <v>1229</v>
      </c>
      <c r="D1486" s="34">
        <v>44622</v>
      </c>
      <c r="E1486" s="64" t="s">
        <v>984</v>
      </c>
      <c r="F1486" s="24" t="s">
        <v>985</v>
      </c>
      <c r="G1486" s="25">
        <v>1</v>
      </c>
      <c r="H1486" s="118">
        <f>YEAR(D1486)</f>
        <v>2022</v>
      </c>
      <c r="I1486" s="43"/>
      <c r="J1486" s="94"/>
    </row>
    <row r="1487" spans="1:10" x14ac:dyDescent="0.2">
      <c r="A1487" s="35"/>
      <c r="B1487" s="26" t="s">
        <v>1589</v>
      </c>
      <c r="C1487" s="26" t="s">
        <v>1229</v>
      </c>
      <c r="D1487" s="34">
        <v>44255</v>
      </c>
      <c r="E1487" s="64" t="s">
        <v>984</v>
      </c>
      <c r="F1487" s="24" t="s">
        <v>985</v>
      </c>
      <c r="G1487" s="25">
        <v>1</v>
      </c>
      <c r="H1487" s="118">
        <v>2021</v>
      </c>
      <c r="I1487" s="43" t="s">
        <v>978</v>
      </c>
      <c r="J1487" s="94"/>
    </row>
    <row r="1488" spans="1:10" x14ac:dyDescent="0.2">
      <c r="A1488" s="35"/>
      <c r="B1488" s="43" t="s">
        <v>1658</v>
      </c>
      <c r="C1488" s="43" t="s">
        <v>1229</v>
      </c>
      <c r="D1488" s="34">
        <v>44336</v>
      </c>
      <c r="E1488" s="64" t="s">
        <v>984</v>
      </c>
      <c r="F1488" s="24" t="s">
        <v>985</v>
      </c>
      <c r="G1488" s="25">
        <v>1</v>
      </c>
      <c r="H1488" s="118">
        <f>YEAR(D1488)</f>
        <v>2021</v>
      </c>
      <c r="I1488" s="96"/>
      <c r="J1488" s="95"/>
    </row>
    <row r="1489" spans="1:10" x14ac:dyDescent="0.2">
      <c r="A1489" s="27"/>
      <c r="B1489" s="38" t="s">
        <v>1275</v>
      </c>
      <c r="C1489" s="38" t="s">
        <v>1229</v>
      </c>
      <c r="D1489" s="32">
        <v>42917</v>
      </c>
      <c r="E1489" s="33" t="s">
        <v>984</v>
      </c>
      <c r="F1489" s="24" t="s">
        <v>985</v>
      </c>
      <c r="G1489" s="25">
        <v>1</v>
      </c>
      <c r="H1489" s="118">
        <v>2017</v>
      </c>
      <c r="I1489" s="36"/>
      <c r="J1489" s="95"/>
    </row>
    <row r="1490" spans="1:10" x14ac:dyDescent="0.2">
      <c r="A1490" s="35"/>
      <c r="B1490" s="43" t="s">
        <v>1654</v>
      </c>
      <c r="C1490" s="43" t="s">
        <v>1229</v>
      </c>
      <c r="D1490" s="34">
        <v>44336</v>
      </c>
      <c r="E1490" s="64" t="s">
        <v>984</v>
      </c>
      <c r="F1490" s="24" t="s">
        <v>985</v>
      </c>
      <c r="G1490" s="25">
        <v>1</v>
      </c>
      <c r="H1490" s="118">
        <f>YEAR(D1490)</f>
        <v>2021</v>
      </c>
      <c r="I1490" s="96"/>
      <c r="J1490" s="95"/>
    </row>
    <row r="1491" spans="1:10" x14ac:dyDescent="0.2">
      <c r="A1491" s="27" t="s">
        <v>1069</v>
      </c>
      <c r="B1491" s="38" t="s">
        <v>1223</v>
      </c>
      <c r="C1491" s="38" t="s">
        <v>1229</v>
      </c>
      <c r="D1491" s="28">
        <v>42791</v>
      </c>
      <c r="E1491" s="78" t="s">
        <v>984</v>
      </c>
      <c r="F1491" s="31" t="s">
        <v>985</v>
      </c>
      <c r="G1491" s="25">
        <v>1</v>
      </c>
      <c r="H1491" s="118">
        <f>YEAR(D1491)</f>
        <v>2017</v>
      </c>
      <c r="I1491" s="43" t="s">
        <v>978</v>
      </c>
      <c r="J1491" s="94"/>
    </row>
    <row r="1492" spans="1:10" x14ac:dyDescent="0.2">
      <c r="A1492" s="35"/>
      <c r="B1492" s="26" t="s">
        <v>1583</v>
      </c>
      <c r="C1492" s="26" t="s">
        <v>1229</v>
      </c>
      <c r="D1492" s="34">
        <v>44255</v>
      </c>
      <c r="E1492" s="64" t="s">
        <v>984</v>
      </c>
      <c r="F1492" s="24" t="s">
        <v>985</v>
      </c>
      <c r="G1492" s="25">
        <v>1</v>
      </c>
      <c r="H1492" s="118">
        <v>2021</v>
      </c>
      <c r="I1492" s="43" t="s">
        <v>978</v>
      </c>
      <c r="J1492" s="94"/>
    </row>
    <row r="1493" spans="1:10" x14ac:dyDescent="0.2">
      <c r="A1493" s="35"/>
      <c r="B1493" s="43" t="s">
        <v>1656</v>
      </c>
      <c r="C1493" s="43" t="s">
        <v>1229</v>
      </c>
      <c r="D1493" s="34">
        <v>44336</v>
      </c>
      <c r="E1493" s="64" t="s">
        <v>984</v>
      </c>
      <c r="F1493" s="24" t="s">
        <v>985</v>
      </c>
      <c r="G1493" s="25">
        <v>1</v>
      </c>
      <c r="H1493" s="118">
        <f>YEAR(D1493)</f>
        <v>2021</v>
      </c>
      <c r="I1493" s="96"/>
      <c r="J1493" s="95"/>
    </row>
    <row r="1494" spans="1:10" x14ac:dyDescent="0.2">
      <c r="A1494" s="87"/>
      <c r="B1494" s="43" t="s">
        <v>1718</v>
      </c>
      <c r="C1494" s="43" t="s">
        <v>1229</v>
      </c>
      <c r="D1494" s="34">
        <v>44622</v>
      </c>
      <c r="E1494" s="64" t="s">
        <v>984</v>
      </c>
      <c r="F1494" s="24" t="s">
        <v>985</v>
      </c>
      <c r="G1494" s="25">
        <v>1</v>
      </c>
      <c r="H1494" s="118">
        <f>YEAR(D1494)</f>
        <v>2022</v>
      </c>
      <c r="I1494" s="43"/>
      <c r="J1494" s="94"/>
    </row>
    <row r="1495" spans="1:10" x14ac:dyDescent="0.2">
      <c r="A1495" s="87"/>
      <c r="B1495" s="43" t="s">
        <v>1719</v>
      </c>
      <c r="C1495" s="43" t="s">
        <v>1229</v>
      </c>
      <c r="D1495" s="34">
        <v>44622</v>
      </c>
      <c r="E1495" s="64" t="s">
        <v>984</v>
      </c>
      <c r="F1495" s="24" t="s">
        <v>985</v>
      </c>
      <c r="G1495" s="25">
        <v>1</v>
      </c>
      <c r="H1495" s="118">
        <f>YEAR(D1495)</f>
        <v>2022</v>
      </c>
      <c r="I1495" s="43"/>
      <c r="J1495" s="94"/>
    </row>
    <row r="1496" spans="1:10" x14ac:dyDescent="0.2">
      <c r="A1496" s="87"/>
      <c r="B1496" s="43" t="s">
        <v>1721</v>
      </c>
      <c r="C1496" s="43" t="s">
        <v>1229</v>
      </c>
      <c r="D1496" s="34">
        <v>44622</v>
      </c>
      <c r="E1496" s="64" t="s">
        <v>984</v>
      </c>
      <c r="F1496" s="24" t="s">
        <v>985</v>
      </c>
      <c r="G1496" s="25">
        <v>1</v>
      </c>
      <c r="H1496" s="118">
        <f>YEAR(D1496)</f>
        <v>2022</v>
      </c>
      <c r="I1496" s="43"/>
      <c r="J1496" s="94"/>
    </row>
    <row r="1497" spans="1:10" x14ac:dyDescent="0.2">
      <c r="A1497" s="35"/>
      <c r="B1497" s="43" t="s">
        <v>1659</v>
      </c>
      <c r="C1497" s="43" t="s">
        <v>1229</v>
      </c>
      <c r="D1497" s="34">
        <v>44336</v>
      </c>
      <c r="E1497" s="64" t="s">
        <v>984</v>
      </c>
      <c r="F1497" s="24" t="s">
        <v>985</v>
      </c>
      <c r="G1497" s="25">
        <v>1</v>
      </c>
      <c r="H1497" s="118">
        <f>YEAR(D1497)</f>
        <v>2021</v>
      </c>
      <c r="I1497" s="96"/>
      <c r="J1497" s="95"/>
    </row>
    <row r="1498" spans="1:10" x14ac:dyDescent="0.2">
      <c r="A1498" s="35"/>
      <c r="B1498" s="26" t="s">
        <v>1588</v>
      </c>
      <c r="C1498" s="26" t="s">
        <v>1229</v>
      </c>
      <c r="D1498" s="34">
        <v>44255</v>
      </c>
      <c r="E1498" s="64" t="s">
        <v>984</v>
      </c>
      <c r="F1498" s="24" t="s">
        <v>985</v>
      </c>
      <c r="G1498" s="25">
        <v>1</v>
      </c>
      <c r="H1498" s="118">
        <v>2021</v>
      </c>
      <c r="I1498" s="43" t="s">
        <v>978</v>
      </c>
      <c r="J1498" s="94"/>
    </row>
    <row r="1499" spans="1:10" x14ac:dyDescent="0.2">
      <c r="A1499" s="35"/>
      <c r="B1499" s="43" t="s">
        <v>1663</v>
      </c>
      <c r="C1499" s="43" t="s">
        <v>1229</v>
      </c>
      <c r="D1499" s="34">
        <v>44336</v>
      </c>
      <c r="E1499" s="64" t="s">
        <v>984</v>
      </c>
      <c r="F1499" s="24" t="s">
        <v>985</v>
      </c>
      <c r="G1499" s="25">
        <v>1</v>
      </c>
      <c r="H1499" s="118">
        <f>YEAR(D1499)</f>
        <v>2021</v>
      </c>
      <c r="I1499" s="96"/>
      <c r="J1499" s="95"/>
    </row>
    <row r="1500" spans="1:10" x14ac:dyDescent="0.2">
      <c r="A1500" s="27" t="s">
        <v>1069</v>
      </c>
      <c r="B1500" s="38" t="s">
        <v>1224</v>
      </c>
      <c r="C1500" s="29" t="s">
        <v>1229</v>
      </c>
      <c r="D1500" s="28">
        <v>42791</v>
      </c>
      <c r="E1500" s="78" t="s">
        <v>984</v>
      </c>
      <c r="F1500" s="31" t="s">
        <v>985</v>
      </c>
      <c r="G1500" s="25">
        <v>1</v>
      </c>
      <c r="H1500" s="118">
        <f>YEAR(D1500)</f>
        <v>2017</v>
      </c>
      <c r="I1500" s="43" t="s">
        <v>978</v>
      </c>
      <c r="J1500" s="94"/>
    </row>
    <row r="1501" spans="1:10" x14ac:dyDescent="0.2">
      <c r="A1501" s="35"/>
      <c r="B1501" s="43" t="s">
        <v>1655</v>
      </c>
      <c r="C1501" s="43" t="s">
        <v>1229</v>
      </c>
      <c r="D1501" s="34">
        <v>44336</v>
      </c>
      <c r="E1501" s="64" t="s">
        <v>984</v>
      </c>
      <c r="F1501" s="24" t="s">
        <v>985</v>
      </c>
      <c r="G1501" s="25">
        <v>1</v>
      </c>
      <c r="H1501" s="118">
        <f>YEAR(D1501)</f>
        <v>2021</v>
      </c>
      <c r="I1501" s="96"/>
      <c r="J1501" s="95"/>
    </row>
    <row r="1502" spans="1:10" x14ac:dyDescent="0.2">
      <c r="A1502" s="35"/>
      <c r="B1502" s="26" t="s">
        <v>1592</v>
      </c>
      <c r="C1502" s="26" t="s">
        <v>1229</v>
      </c>
      <c r="D1502" s="34">
        <v>44255</v>
      </c>
      <c r="E1502" s="64" t="s">
        <v>984</v>
      </c>
      <c r="F1502" s="24" t="s">
        <v>985</v>
      </c>
      <c r="G1502" s="25">
        <v>1</v>
      </c>
      <c r="H1502" s="118">
        <v>2021</v>
      </c>
      <c r="I1502" s="43" t="s">
        <v>978</v>
      </c>
      <c r="J1502" s="94"/>
    </row>
    <row r="1503" spans="1:10" x14ac:dyDescent="0.2">
      <c r="A1503" s="35"/>
      <c r="B1503" s="26" t="s">
        <v>1600</v>
      </c>
      <c r="C1503" s="26" t="s">
        <v>1229</v>
      </c>
      <c r="D1503" s="34">
        <v>44255</v>
      </c>
      <c r="E1503" s="64" t="s">
        <v>984</v>
      </c>
      <c r="F1503" s="24" t="s">
        <v>985</v>
      </c>
      <c r="G1503" s="25">
        <v>1</v>
      </c>
      <c r="H1503" s="118">
        <v>2021</v>
      </c>
      <c r="I1503" s="43" t="s">
        <v>978</v>
      </c>
      <c r="J1503" s="94"/>
    </row>
    <row r="1504" spans="1:10" x14ac:dyDescent="0.2">
      <c r="A1504" s="35"/>
      <c r="B1504" s="43" t="s">
        <v>1657</v>
      </c>
      <c r="C1504" s="43" t="s">
        <v>1229</v>
      </c>
      <c r="D1504" s="34">
        <v>44336</v>
      </c>
      <c r="E1504" s="64" t="s">
        <v>984</v>
      </c>
      <c r="F1504" s="24" t="s">
        <v>985</v>
      </c>
      <c r="G1504" s="25">
        <v>1</v>
      </c>
      <c r="H1504" s="118">
        <f>YEAR(D1504)</f>
        <v>2021</v>
      </c>
      <c r="I1504" s="96"/>
      <c r="J1504" s="95"/>
    </row>
    <row r="1505" spans="1:10" x14ac:dyDescent="0.2">
      <c r="A1505" s="35"/>
      <c r="B1505" s="26" t="s">
        <v>1587</v>
      </c>
      <c r="C1505" s="26" t="s">
        <v>1229</v>
      </c>
      <c r="D1505" s="34">
        <v>44255</v>
      </c>
      <c r="E1505" s="64" t="s">
        <v>984</v>
      </c>
      <c r="F1505" s="24" t="s">
        <v>985</v>
      </c>
      <c r="G1505" s="25">
        <v>1</v>
      </c>
      <c r="H1505" s="118">
        <v>2021</v>
      </c>
      <c r="I1505" s="36"/>
      <c r="J1505" s="95"/>
    </row>
    <row r="1506" spans="1:10" x14ac:dyDescent="0.2">
      <c r="A1506" s="35"/>
      <c r="B1506" s="26" t="s">
        <v>1581</v>
      </c>
      <c r="C1506" s="26" t="s">
        <v>1229</v>
      </c>
      <c r="D1506" s="34">
        <v>44255</v>
      </c>
      <c r="E1506" s="64" t="s">
        <v>984</v>
      </c>
      <c r="F1506" s="24" t="s">
        <v>985</v>
      </c>
      <c r="G1506" s="25">
        <v>1</v>
      </c>
      <c r="H1506" s="118">
        <v>2021</v>
      </c>
      <c r="I1506" s="43" t="s">
        <v>978</v>
      </c>
      <c r="J1506" s="93"/>
    </row>
    <row r="1507" spans="1:10" x14ac:dyDescent="0.2">
      <c r="A1507" s="27"/>
      <c r="B1507" s="26" t="s">
        <v>1276</v>
      </c>
      <c r="C1507" s="29" t="s">
        <v>1229</v>
      </c>
      <c r="D1507" s="32">
        <v>42917</v>
      </c>
      <c r="E1507" s="33" t="s">
        <v>984</v>
      </c>
      <c r="F1507" s="24" t="s">
        <v>985</v>
      </c>
      <c r="G1507" s="25">
        <v>1</v>
      </c>
      <c r="H1507" s="118">
        <v>2017</v>
      </c>
      <c r="I1507" s="36"/>
      <c r="J1507" s="95"/>
    </row>
    <row r="1508" spans="1:10" x14ac:dyDescent="0.2">
      <c r="A1508" s="35"/>
      <c r="B1508" s="26" t="s">
        <v>1591</v>
      </c>
      <c r="C1508" s="26" t="s">
        <v>1229</v>
      </c>
      <c r="D1508" s="34">
        <v>44255</v>
      </c>
      <c r="E1508" s="64" t="s">
        <v>984</v>
      </c>
      <c r="F1508" s="24" t="s">
        <v>985</v>
      </c>
      <c r="G1508" s="25">
        <v>1</v>
      </c>
      <c r="H1508" s="118">
        <v>2021</v>
      </c>
      <c r="I1508" s="43" t="s">
        <v>978</v>
      </c>
      <c r="J1508" s="93"/>
    </row>
    <row r="1509" spans="1:10" x14ac:dyDescent="0.2">
      <c r="A1509" s="35"/>
      <c r="B1509" s="26" t="s">
        <v>1585</v>
      </c>
      <c r="C1509" s="26" t="s">
        <v>1229</v>
      </c>
      <c r="D1509" s="34">
        <v>44255</v>
      </c>
      <c r="E1509" s="64" t="s">
        <v>984</v>
      </c>
      <c r="F1509" s="24" t="s">
        <v>985</v>
      </c>
      <c r="G1509" s="25">
        <v>1</v>
      </c>
      <c r="H1509" s="118">
        <v>2021</v>
      </c>
      <c r="I1509" s="92" t="s">
        <v>978</v>
      </c>
      <c r="J1509" s="93"/>
    </row>
    <row r="1510" spans="1:10" x14ac:dyDescent="0.2">
      <c r="A1510" s="35"/>
      <c r="B1510" s="43" t="s">
        <v>1660</v>
      </c>
      <c r="C1510" s="43" t="s">
        <v>1229</v>
      </c>
      <c r="D1510" s="34">
        <v>44336</v>
      </c>
      <c r="E1510" s="64" t="s">
        <v>984</v>
      </c>
      <c r="F1510" s="24" t="s">
        <v>985</v>
      </c>
      <c r="G1510" s="25">
        <v>1</v>
      </c>
      <c r="H1510" s="118">
        <f>YEAR(D1510)</f>
        <v>2021</v>
      </c>
      <c r="I1510" s="96"/>
      <c r="J1510" s="95"/>
    </row>
    <row r="1511" spans="1:10" x14ac:dyDescent="0.2">
      <c r="A1511" s="35"/>
      <c r="B1511" s="43" t="s">
        <v>1662</v>
      </c>
      <c r="C1511" s="43" t="s">
        <v>1229</v>
      </c>
      <c r="D1511" s="34">
        <v>44336</v>
      </c>
      <c r="E1511" s="64" t="s">
        <v>984</v>
      </c>
      <c r="F1511" s="24" t="s">
        <v>985</v>
      </c>
      <c r="G1511" s="25">
        <v>1</v>
      </c>
      <c r="H1511" s="118">
        <f>YEAR(D1511)</f>
        <v>2021</v>
      </c>
      <c r="I1511" s="96"/>
      <c r="J1511" s="95"/>
    </row>
    <row r="1512" spans="1:10" x14ac:dyDescent="0.2">
      <c r="A1512" s="87"/>
      <c r="B1512" s="43" t="s">
        <v>1723</v>
      </c>
      <c r="C1512" s="43" t="s">
        <v>1229</v>
      </c>
      <c r="D1512" s="34">
        <v>44622</v>
      </c>
      <c r="E1512" s="64" t="s">
        <v>984</v>
      </c>
      <c r="F1512" s="24" t="s">
        <v>985</v>
      </c>
      <c r="G1512" s="25">
        <v>1</v>
      </c>
      <c r="H1512" s="118">
        <f>YEAR(D1512)</f>
        <v>2022</v>
      </c>
      <c r="I1512" s="43"/>
      <c r="J1512" s="94"/>
    </row>
    <row r="1513" spans="1:10" x14ac:dyDescent="0.2">
      <c r="A1513" s="87"/>
      <c r="B1513" s="43" t="s">
        <v>1724</v>
      </c>
      <c r="C1513" s="43" t="s">
        <v>1229</v>
      </c>
      <c r="D1513" s="34">
        <v>44622</v>
      </c>
      <c r="E1513" s="64" t="s">
        <v>984</v>
      </c>
      <c r="F1513" s="24" t="s">
        <v>985</v>
      </c>
      <c r="G1513" s="25">
        <v>1</v>
      </c>
      <c r="H1513" s="118">
        <f>YEAR(D1513)</f>
        <v>2022</v>
      </c>
      <c r="I1513" s="43"/>
      <c r="J1513" s="94"/>
    </row>
    <row r="1514" spans="1:10" x14ac:dyDescent="0.2">
      <c r="A1514" s="35"/>
      <c r="B1514" s="26" t="s">
        <v>1594</v>
      </c>
      <c r="C1514" s="26" t="s">
        <v>1229</v>
      </c>
      <c r="D1514" s="34">
        <v>44255</v>
      </c>
      <c r="E1514" s="64" t="s">
        <v>984</v>
      </c>
      <c r="F1514" s="24" t="s">
        <v>985</v>
      </c>
      <c r="G1514" s="25">
        <v>1</v>
      </c>
      <c r="H1514" s="118">
        <v>2021</v>
      </c>
      <c r="I1514" s="92" t="s">
        <v>978</v>
      </c>
      <c r="J1514" s="93"/>
    </row>
    <row r="1515" spans="1:10" x14ac:dyDescent="0.2">
      <c r="A1515" s="35"/>
      <c r="B1515" s="26" t="s">
        <v>1580</v>
      </c>
      <c r="C1515" s="26" t="s">
        <v>1229</v>
      </c>
      <c r="D1515" s="34">
        <v>44255</v>
      </c>
      <c r="E1515" s="64" t="s">
        <v>984</v>
      </c>
      <c r="F1515" s="24" t="s">
        <v>985</v>
      </c>
      <c r="G1515" s="25">
        <v>1</v>
      </c>
      <c r="H1515" s="118">
        <v>2021</v>
      </c>
      <c r="I1515" s="43" t="s">
        <v>978</v>
      </c>
      <c r="J1515" s="93"/>
    </row>
    <row r="1516" spans="1:10" x14ac:dyDescent="0.2">
      <c r="A1516" s="87"/>
      <c r="B1516" s="43" t="s">
        <v>1725</v>
      </c>
      <c r="C1516" s="43" t="s">
        <v>1229</v>
      </c>
      <c r="D1516" s="34">
        <v>44622</v>
      </c>
      <c r="E1516" s="64" t="s">
        <v>984</v>
      </c>
      <c r="F1516" s="24" t="s">
        <v>985</v>
      </c>
      <c r="G1516" s="25">
        <v>1</v>
      </c>
      <c r="H1516" s="118">
        <f>YEAR(D1516)</f>
        <v>2022</v>
      </c>
      <c r="I1516" s="43"/>
      <c r="J1516" s="94"/>
    </row>
    <row r="1517" spans="1:10" x14ac:dyDescent="0.2">
      <c r="A1517" s="35"/>
      <c r="B1517" s="43" t="s">
        <v>1653</v>
      </c>
      <c r="C1517" s="43" t="s">
        <v>1229</v>
      </c>
      <c r="D1517" s="34">
        <v>44336</v>
      </c>
      <c r="E1517" s="64" t="s">
        <v>984</v>
      </c>
      <c r="F1517" s="24" t="s">
        <v>985</v>
      </c>
      <c r="G1517" s="25">
        <v>1</v>
      </c>
      <c r="H1517" s="118">
        <f>YEAR(D1517)</f>
        <v>2021</v>
      </c>
      <c r="I1517" s="96"/>
      <c r="J1517" s="95"/>
    </row>
    <row r="1518" spans="1:10" x14ac:dyDescent="0.2">
      <c r="A1518" s="27" t="s">
        <v>1069</v>
      </c>
      <c r="B1518" s="29" t="s">
        <v>1225</v>
      </c>
      <c r="C1518" s="29" t="s">
        <v>1229</v>
      </c>
      <c r="D1518" s="28">
        <v>42791</v>
      </c>
      <c r="E1518" s="78" t="s">
        <v>984</v>
      </c>
      <c r="F1518" s="31" t="s">
        <v>985</v>
      </c>
      <c r="G1518" s="25">
        <v>1</v>
      </c>
      <c r="H1518" s="118">
        <f>YEAR(D1518)</f>
        <v>2017</v>
      </c>
      <c r="I1518" s="92" t="s">
        <v>978</v>
      </c>
      <c r="J1518" s="93"/>
    </row>
    <row r="1519" spans="1:10" x14ac:dyDescent="0.2">
      <c r="A1519" s="35"/>
      <c r="B1519" s="26" t="s">
        <v>1586</v>
      </c>
      <c r="C1519" s="26" t="s">
        <v>1229</v>
      </c>
      <c r="D1519" s="34">
        <v>44255</v>
      </c>
      <c r="E1519" s="64" t="s">
        <v>984</v>
      </c>
      <c r="F1519" s="24" t="s">
        <v>985</v>
      </c>
      <c r="G1519" s="25">
        <v>1</v>
      </c>
      <c r="H1519" s="118">
        <v>2021</v>
      </c>
      <c r="I1519" s="92" t="s">
        <v>978</v>
      </c>
      <c r="J1519" s="93"/>
    </row>
    <row r="1520" spans="1:10" x14ac:dyDescent="0.2">
      <c r="A1520" s="27" t="s">
        <v>1069</v>
      </c>
      <c r="B1520" s="29" t="s">
        <v>1226</v>
      </c>
      <c r="C1520" s="29" t="s">
        <v>1229</v>
      </c>
      <c r="D1520" s="28">
        <v>42791</v>
      </c>
      <c r="E1520" s="78" t="s">
        <v>984</v>
      </c>
      <c r="F1520" s="31" t="s">
        <v>985</v>
      </c>
      <c r="G1520" s="25">
        <v>1</v>
      </c>
      <c r="H1520" s="118">
        <f>YEAR(D1520)</f>
        <v>2017</v>
      </c>
      <c r="I1520" s="43" t="s">
        <v>978</v>
      </c>
      <c r="J1520" s="93"/>
    </row>
    <row r="1521" spans="1:10" x14ac:dyDescent="0.2">
      <c r="A1521" s="35"/>
      <c r="B1521" s="43" t="s">
        <v>1666</v>
      </c>
      <c r="C1521" s="43" t="s">
        <v>1229</v>
      </c>
      <c r="D1521" s="34">
        <v>44336</v>
      </c>
      <c r="E1521" s="64" t="s">
        <v>984</v>
      </c>
      <c r="F1521" s="24" t="s">
        <v>985</v>
      </c>
      <c r="G1521" s="25">
        <v>1</v>
      </c>
      <c r="H1521" s="118">
        <f>YEAR(D1521)</f>
        <v>2021</v>
      </c>
      <c r="I1521" s="96"/>
      <c r="J1521" s="95"/>
    </row>
    <row r="1522" spans="1:10" x14ac:dyDescent="0.2">
      <c r="A1522" s="35"/>
      <c r="B1522" s="43" t="s">
        <v>1661</v>
      </c>
      <c r="C1522" s="43" t="s">
        <v>1229</v>
      </c>
      <c r="D1522" s="34">
        <v>44336</v>
      </c>
      <c r="E1522" s="64" t="s">
        <v>984</v>
      </c>
      <c r="F1522" s="24" t="s">
        <v>985</v>
      </c>
      <c r="G1522" s="25">
        <v>1</v>
      </c>
      <c r="H1522" s="118">
        <f>YEAR(D1522)</f>
        <v>2021</v>
      </c>
      <c r="I1522" s="96"/>
      <c r="J1522" s="95"/>
    </row>
    <row r="1523" spans="1:10" x14ac:dyDescent="0.2">
      <c r="A1523" s="35"/>
      <c r="B1523" s="26" t="s">
        <v>1582</v>
      </c>
      <c r="C1523" s="26" t="s">
        <v>1229</v>
      </c>
      <c r="D1523" s="34">
        <v>44255</v>
      </c>
      <c r="E1523" s="64" t="s">
        <v>984</v>
      </c>
      <c r="F1523" s="24" t="s">
        <v>985</v>
      </c>
      <c r="G1523" s="25">
        <v>1</v>
      </c>
      <c r="H1523" s="118">
        <v>2021</v>
      </c>
      <c r="I1523" s="92" t="s">
        <v>978</v>
      </c>
      <c r="J1523" s="93"/>
    </row>
    <row r="1524" spans="1:10" x14ac:dyDescent="0.2">
      <c r="A1524" s="35"/>
      <c r="B1524" s="26" t="s">
        <v>1593</v>
      </c>
      <c r="C1524" s="26" t="s">
        <v>1229</v>
      </c>
      <c r="D1524" s="34">
        <v>44255</v>
      </c>
      <c r="E1524" s="64" t="s">
        <v>984</v>
      </c>
      <c r="F1524" s="24" t="s">
        <v>985</v>
      </c>
      <c r="G1524" s="25">
        <v>1</v>
      </c>
      <c r="H1524" s="118">
        <v>2021</v>
      </c>
      <c r="I1524" s="92" t="s">
        <v>978</v>
      </c>
      <c r="J1524" s="93"/>
    </row>
    <row r="1525" spans="1:10" x14ac:dyDescent="0.2">
      <c r="A1525" s="27" t="s">
        <v>1069</v>
      </c>
      <c r="B1525" s="29" t="s">
        <v>1227</v>
      </c>
      <c r="C1525" s="29" t="s">
        <v>1229</v>
      </c>
      <c r="D1525" s="28">
        <v>42791</v>
      </c>
      <c r="E1525" s="78" t="s">
        <v>984</v>
      </c>
      <c r="F1525" s="31" t="s">
        <v>985</v>
      </c>
      <c r="G1525" s="25">
        <v>1</v>
      </c>
      <c r="H1525" s="118">
        <f t="shared" ref="H1525:H1567" si="64">YEAR(D1525)</f>
        <v>2017</v>
      </c>
      <c r="I1525" s="92" t="s">
        <v>978</v>
      </c>
      <c r="J1525" s="93"/>
    </row>
    <row r="1526" spans="1:10" x14ac:dyDescent="0.2">
      <c r="A1526" s="20">
        <v>1515</v>
      </c>
      <c r="B1526" s="21" t="s">
        <v>413</v>
      </c>
      <c r="C1526" s="21" t="s">
        <v>13</v>
      </c>
      <c r="D1526" s="22">
        <v>39466</v>
      </c>
      <c r="E1526" s="64" t="s">
        <v>984</v>
      </c>
      <c r="F1526" s="24" t="s">
        <v>985</v>
      </c>
      <c r="G1526" s="25">
        <v>1</v>
      </c>
      <c r="H1526" s="118">
        <f t="shared" si="64"/>
        <v>2008</v>
      </c>
      <c r="I1526" s="92" t="s">
        <v>1068</v>
      </c>
      <c r="J1526" s="93"/>
    </row>
    <row r="1527" spans="1:10" ht="15" customHeight="1" x14ac:dyDescent="0.2">
      <c r="A1527" s="30" t="s">
        <v>781</v>
      </c>
      <c r="B1527" s="29" t="s">
        <v>930</v>
      </c>
      <c r="C1527" s="21" t="s">
        <v>13</v>
      </c>
      <c r="D1527" s="28">
        <v>40600</v>
      </c>
      <c r="E1527" s="64" t="s">
        <v>984</v>
      </c>
      <c r="F1527" s="24" t="s">
        <v>985</v>
      </c>
      <c r="G1527" s="31">
        <v>1</v>
      </c>
      <c r="H1527" s="118">
        <f t="shared" si="64"/>
        <v>2011</v>
      </c>
      <c r="I1527" s="92" t="s">
        <v>1068</v>
      </c>
      <c r="J1527" s="93"/>
    </row>
    <row r="1528" spans="1:10" x14ac:dyDescent="0.2">
      <c r="A1528" s="30" t="s">
        <v>781</v>
      </c>
      <c r="B1528" s="29" t="s">
        <v>928</v>
      </c>
      <c r="C1528" s="21" t="s">
        <v>13</v>
      </c>
      <c r="D1528" s="28">
        <v>40600</v>
      </c>
      <c r="E1528" s="64" t="s">
        <v>984</v>
      </c>
      <c r="F1528" s="24" t="s">
        <v>985</v>
      </c>
      <c r="G1528" s="31">
        <v>1</v>
      </c>
      <c r="H1528" s="118">
        <f t="shared" si="64"/>
        <v>2011</v>
      </c>
      <c r="I1528" s="92" t="s">
        <v>1068</v>
      </c>
      <c r="J1528" s="93"/>
    </row>
    <row r="1529" spans="1:10" x14ac:dyDescent="0.2">
      <c r="A1529" s="30" t="s">
        <v>781</v>
      </c>
      <c r="B1529" s="29" t="s">
        <v>914</v>
      </c>
      <c r="C1529" s="21" t="s">
        <v>13</v>
      </c>
      <c r="D1529" s="28">
        <v>40600</v>
      </c>
      <c r="E1529" s="64" t="s">
        <v>984</v>
      </c>
      <c r="F1529" s="24" t="s">
        <v>985</v>
      </c>
      <c r="G1529" s="31">
        <v>1</v>
      </c>
      <c r="H1529" s="118">
        <f t="shared" si="64"/>
        <v>2011</v>
      </c>
      <c r="I1529" s="92" t="s">
        <v>1068</v>
      </c>
      <c r="J1529" s="93"/>
    </row>
    <row r="1530" spans="1:10" x14ac:dyDescent="0.2">
      <c r="A1530" s="20">
        <v>1566</v>
      </c>
      <c r="B1530" s="21" t="s">
        <v>463</v>
      </c>
      <c r="C1530" s="21" t="s">
        <v>13</v>
      </c>
      <c r="D1530" s="22">
        <v>39466</v>
      </c>
      <c r="E1530" s="64" t="s">
        <v>984</v>
      </c>
      <c r="F1530" s="24" t="s">
        <v>985</v>
      </c>
      <c r="G1530" s="25">
        <v>1</v>
      </c>
      <c r="H1530" s="118">
        <f t="shared" si="64"/>
        <v>2008</v>
      </c>
      <c r="I1530" s="92" t="s">
        <v>1068</v>
      </c>
      <c r="J1530" s="93"/>
    </row>
    <row r="1531" spans="1:10" x14ac:dyDescent="0.2">
      <c r="A1531" s="20">
        <v>1610</v>
      </c>
      <c r="B1531" s="21" t="s">
        <v>505</v>
      </c>
      <c r="C1531" s="21" t="s">
        <v>13</v>
      </c>
      <c r="D1531" s="22">
        <v>39837</v>
      </c>
      <c r="E1531" s="64" t="s">
        <v>984</v>
      </c>
      <c r="F1531" s="24" t="s">
        <v>985</v>
      </c>
      <c r="G1531" s="25">
        <v>1</v>
      </c>
      <c r="H1531" s="118">
        <f t="shared" si="64"/>
        <v>2009</v>
      </c>
      <c r="I1531" s="92" t="s">
        <v>1068</v>
      </c>
      <c r="J1531" s="93"/>
    </row>
    <row r="1532" spans="1:10" x14ac:dyDescent="0.2">
      <c r="A1532" s="20">
        <v>1532</v>
      </c>
      <c r="B1532" s="21" t="s">
        <v>429</v>
      </c>
      <c r="C1532" s="21" t="s">
        <v>13</v>
      </c>
      <c r="D1532" s="22">
        <v>39466</v>
      </c>
      <c r="E1532" s="64" t="s">
        <v>984</v>
      </c>
      <c r="F1532" s="24" t="s">
        <v>985</v>
      </c>
      <c r="G1532" s="25">
        <v>1</v>
      </c>
      <c r="H1532" s="118">
        <f t="shared" si="64"/>
        <v>2008</v>
      </c>
      <c r="I1532" s="92" t="s">
        <v>1068</v>
      </c>
      <c r="J1532" s="93"/>
    </row>
    <row r="1533" spans="1:10" x14ac:dyDescent="0.2">
      <c r="A1533" s="20">
        <v>1238</v>
      </c>
      <c r="B1533" s="21" t="s">
        <v>209</v>
      </c>
      <c r="C1533" s="21" t="s">
        <v>13</v>
      </c>
      <c r="D1533" s="22">
        <v>38045</v>
      </c>
      <c r="E1533" s="64" t="s">
        <v>984</v>
      </c>
      <c r="F1533" s="24" t="s">
        <v>985</v>
      </c>
      <c r="G1533" s="25">
        <v>1</v>
      </c>
      <c r="H1533" s="118">
        <f t="shared" si="64"/>
        <v>2004</v>
      </c>
      <c r="I1533" s="92" t="s">
        <v>1068</v>
      </c>
      <c r="J1533" s="93"/>
    </row>
    <row r="1534" spans="1:10" x14ac:dyDescent="0.2">
      <c r="A1534" s="30" t="s">
        <v>781</v>
      </c>
      <c r="B1534" s="29" t="s">
        <v>925</v>
      </c>
      <c r="C1534" s="21" t="s">
        <v>13</v>
      </c>
      <c r="D1534" s="28">
        <v>40600</v>
      </c>
      <c r="E1534" s="64" t="s">
        <v>984</v>
      </c>
      <c r="F1534" s="24" t="s">
        <v>985</v>
      </c>
      <c r="G1534" s="31">
        <v>1</v>
      </c>
      <c r="H1534" s="118">
        <f t="shared" si="64"/>
        <v>2011</v>
      </c>
      <c r="I1534" s="92" t="s">
        <v>1068</v>
      </c>
      <c r="J1534" s="93"/>
    </row>
    <row r="1535" spans="1:10" x14ac:dyDescent="0.2">
      <c r="A1535" s="20">
        <v>1525</v>
      </c>
      <c r="B1535" s="21" t="s">
        <v>422</v>
      </c>
      <c r="C1535" s="21" t="s">
        <v>13</v>
      </c>
      <c r="D1535" s="22">
        <v>39466</v>
      </c>
      <c r="E1535" s="64" t="s">
        <v>984</v>
      </c>
      <c r="F1535" s="24" t="s">
        <v>985</v>
      </c>
      <c r="G1535" s="25">
        <v>1</v>
      </c>
      <c r="H1535" s="118">
        <f t="shared" si="64"/>
        <v>2008</v>
      </c>
      <c r="I1535" s="92" t="s">
        <v>1068</v>
      </c>
      <c r="J1535" s="93"/>
    </row>
    <row r="1536" spans="1:10" x14ac:dyDescent="0.2">
      <c r="A1536" s="20">
        <v>1428</v>
      </c>
      <c r="B1536" s="21" t="s">
        <v>666</v>
      </c>
      <c r="C1536" s="21" t="s">
        <v>13</v>
      </c>
      <c r="D1536" s="22">
        <v>40383</v>
      </c>
      <c r="E1536" s="64" t="s">
        <v>984</v>
      </c>
      <c r="F1536" s="24" t="s">
        <v>985</v>
      </c>
      <c r="G1536" s="25">
        <v>1</v>
      </c>
      <c r="H1536" s="118">
        <f t="shared" si="64"/>
        <v>2010</v>
      </c>
      <c r="I1536" s="92" t="s">
        <v>1068</v>
      </c>
      <c r="J1536" s="93"/>
    </row>
    <row r="1537" spans="1:10" x14ac:dyDescent="0.2">
      <c r="A1537" s="30" t="s">
        <v>781</v>
      </c>
      <c r="B1537" s="29" t="s">
        <v>878</v>
      </c>
      <c r="C1537" s="21" t="s">
        <v>13</v>
      </c>
      <c r="D1537" s="28">
        <v>41328</v>
      </c>
      <c r="E1537" s="64" t="s">
        <v>984</v>
      </c>
      <c r="F1537" s="24" t="s">
        <v>985</v>
      </c>
      <c r="G1537" s="31">
        <v>1</v>
      </c>
      <c r="H1537" s="118">
        <f t="shared" si="64"/>
        <v>2013</v>
      </c>
      <c r="I1537" s="92" t="s">
        <v>1068</v>
      </c>
      <c r="J1537" s="93"/>
    </row>
    <row r="1538" spans="1:10" x14ac:dyDescent="0.2">
      <c r="A1538" s="20">
        <v>1552</v>
      </c>
      <c r="B1538" s="21" t="s">
        <v>449</v>
      </c>
      <c r="C1538" s="21" t="s">
        <v>13</v>
      </c>
      <c r="D1538" s="22">
        <v>39466</v>
      </c>
      <c r="E1538" s="64" t="s">
        <v>984</v>
      </c>
      <c r="F1538" s="24" t="s">
        <v>985</v>
      </c>
      <c r="G1538" s="25">
        <v>1</v>
      </c>
      <c r="H1538" s="118">
        <f t="shared" si="64"/>
        <v>2008</v>
      </c>
      <c r="I1538" s="92" t="s">
        <v>1068</v>
      </c>
      <c r="J1538" s="93"/>
    </row>
    <row r="1539" spans="1:10" x14ac:dyDescent="0.2">
      <c r="A1539" s="20">
        <v>1533</v>
      </c>
      <c r="B1539" s="21" t="s">
        <v>430</v>
      </c>
      <c r="C1539" s="21" t="s">
        <v>13</v>
      </c>
      <c r="D1539" s="22">
        <v>39466</v>
      </c>
      <c r="E1539" s="64" t="s">
        <v>984</v>
      </c>
      <c r="F1539" s="24" t="s">
        <v>985</v>
      </c>
      <c r="G1539" s="25">
        <v>1</v>
      </c>
      <c r="H1539" s="118">
        <f t="shared" si="64"/>
        <v>2008</v>
      </c>
      <c r="I1539" s="92" t="s">
        <v>1068</v>
      </c>
      <c r="J1539" s="93"/>
    </row>
    <row r="1540" spans="1:10" x14ac:dyDescent="0.2">
      <c r="A1540" s="20">
        <v>1606</v>
      </c>
      <c r="B1540" s="21" t="s">
        <v>501</v>
      </c>
      <c r="C1540" s="21" t="s">
        <v>13</v>
      </c>
      <c r="D1540" s="22">
        <v>39837</v>
      </c>
      <c r="E1540" s="64" t="s">
        <v>984</v>
      </c>
      <c r="F1540" s="24" t="s">
        <v>985</v>
      </c>
      <c r="G1540" s="25">
        <v>1</v>
      </c>
      <c r="H1540" s="118">
        <f t="shared" si="64"/>
        <v>2009</v>
      </c>
      <c r="I1540" s="92" t="s">
        <v>1068</v>
      </c>
      <c r="J1540" s="93"/>
    </row>
    <row r="1541" spans="1:10" x14ac:dyDescent="0.2">
      <c r="A1541" s="20">
        <v>1620</v>
      </c>
      <c r="B1541" s="21" t="s">
        <v>515</v>
      </c>
      <c r="C1541" s="21" t="s">
        <v>13</v>
      </c>
      <c r="D1541" s="22">
        <v>39837</v>
      </c>
      <c r="E1541" s="64" t="s">
        <v>984</v>
      </c>
      <c r="F1541" s="24" t="s">
        <v>985</v>
      </c>
      <c r="G1541" s="25">
        <v>1</v>
      </c>
      <c r="H1541" s="118">
        <f t="shared" si="64"/>
        <v>2009</v>
      </c>
      <c r="I1541" s="92" t="s">
        <v>1068</v>
      </c>
      <c r="J1541" s="93"/>
    </row>
    <row r="1542" spans="1:10" x14ac:dyDescent="0.2">
      <c r="A1542" s="20">
        <v>1240</v>
      </c>
      <c r="B1542" s="21" t="s">
        <v>211</v>
      </c>
      <c r="C1542" s="21" t="s">
        <v>13</v>
      </c>
      <c r="D1542" s="22">
        <v>38045</v>
      </c>
      <c r="E1542" s="64" t="s">
        <v>984</v>
      </c>
      <c r="F1542" s="24" t="s">
        <v>985</v>
      </c>
      <c r="G1542" s="25">
        <v>1</v>
      </c>
      <c r="H1542" s="118">
        <f t="shared" si="64"/>
        <v>2004</v>
      </c>
      <c r="I1542" s="92" t="s">
        <v>1068</v>
      </c>
      <c r="J1542" s="93"/>
    </row>
    <row r="1543" spans="1:10" x14ac:dyDescent="0.2">
      <c r="A1543" s="30" t="s">
        <v>781</v>
      </c>
      <c r="B1543" s="29" t="s">
        <v>919</v>
      </c>
      <c r="C1543" s="21" t="s">
        <v>13</v>
      </c>
      <c r="D1543" s="28">
        <v>40600</v>
      </c>
      <c r="E1543" s="64" t="s">
        <v>984</v>
      </c>
      <c r="F1543" s="24" t="s">
        <v>985</v>
      </c>
      <c r="G1543" s="31">
        <v>1</v>
      </c>
      <c r="H1543" s="118">
        <f t="shared" si="64"/>
        <v>2011</v>
      </c>
      <c r="I1543" s="92" t="s">
        <v>1068</v>
      </c>
      <c r="J1543" s="93"/>
    </row>
    <row r="1544" spans="1:10" x14ac:dyDescent="0.2">
      <c r="A1544" s="30" t="s">
        <v>781</v>
      </c>
      <c r="B1544" s="29" t="s">
        <v>918</v>
      </c>
      <c r="C1544" s="21" t="s">
        <v>13</v>
      </c>
      <c r="D1544" s="28">
        <v>40600</v>
      </c>
      <c r="E1544" s="64" t="s">
        <v>984</v>
      </c>
      <c r="F1544" s="24" t="s">
        <v>985</v>
      </c>
      <c r="G1544" s="31">
        <v>1</v>
      </c>
      <c r="H1544" s="118">
        <f t="shared" si="64"/>
        <v>2011</v>
      </c>
      <c r="I1544" s="92" t="s">
        <v>1068</v>
      </c>
      <c r="J1544" s="93"/>
    </row>
    <row r="1545" spans="1:10" x14ac:dyDescent="0.2">
      <c r="A1545" s="20">
        <v>1509</v>
      </c>
      <c r="B1545" s="21" t="s">
        <v>407</v>
      </c>
      <c r="C1545" s="21" t="s">
        <v>13</v>
      </c>
      <c r="D1545" s="22">
        <v>39466</v>
      </c>
      <c r="E1545" s="64" t="s">
        <v>984</v>
      </c>
      <c r="F1545" s="24" t="s">
        <v>985</v>
      </c>
      <c r="G1545" s="25">
        <v>1</v>
      </c>
      <c r="H1545" s="118">
        <f t="shared" si="64"/>
        <v>2008</v>
      </c>
      <c r="I1545" s="92" t="s">
        <v>1068</v>
      </c>
      <c r="J1545" s="93"/>
    </row>
    <row r="1546" spans="1:10" x14ac:dyDescent="0.2">
      <c r="A1546" s="20">
        <v>1534</v>
      </c>
      <c r="B1546" s="21" t="s">
        <v>431</v>
      </c>
      <c r="C1546" s="21" t="s">
        <v>13</v>
      </c>
      <c r="D1546" s="22">
        <v>39466</v>
      </c>
      <c r="E1546" s="64" t="s">
        <v>984</v>
      </c>
      <c r="F1546" s="24" t="s">
        <v>985</v>
      </c>
      <c r="G1546" s="25">
        <v>1</v>
      </c>
      <c r="H1546" s="118">
        <f t="shared" si="64"/>
        <v>2008</v>
      </c>
      <c r="I1546" s="92" t="s">
        <v>1068</v>
      </c>
      <c r="J1546" s="93"/>
    </row>
    <row r="1547" spans="1:10" x14ac:dyDescent="0.2">
      <c r="A1547" s="20">
        <v>1435</v>
      </c>
      <c r="B1547" s="21" t="s">
        <v>339</v>
      </c>
      <c r="C1547" s="21" t="s">
        <v>13</v>
      </c>
      <c r="D1547" s="22">
        <v>38767</v>
      </c>
      <c r="E1547" s="64" t="s">
        <v>984</v>
      </c>
      <c r="F1547" s="24" t="s">
        <v>985</v>
      </c>
      <c r="G1547" s="25">
        <v>1</v>
      </c>
      <c r="H1547" s="118">
        <f t="shared" si="64"/>
        <v>2006</v>
      </c>
      <c r="I1547" s="92" t="s">
        <v>1068</v>
      </c>
      <c r="J1547" s="93"/>
    </row>
    <row r="1548" spans="1:10" x14ac:dyDescent="0.2">
      <c r="A1548" s="20">
        <v>1437</v>
      </c>
      <c r="B1548" s="21" t="s">
        <v>341</v>
      </c>
      <c r="C1548" s="21" t="s">
        <v>13</v>
      </c>
      <c r="D1548" s="22">
        <v>38767</v>
      </c>
      <c r="E1548" s="64" t="s">
        <v>984</v>
      </c>
      <c r="F1548" s="24" t="s">
        <v>985</v>
      </c>
      <c r="G1548" s="25">
        <v>1</v>
      </c>
      <c r="H1548" s="118">
        <f t="shared" si="64"/>
        <v>2006</v>
      </c>
      <c r="I1548" s="92" t="s">
        <v>1068</v>
      </c>
      <c r="J1548" s="93"/>
    </row>
    <row r="1549" spans="1:10" x14ac:dyDescent="0.2">
      <c r="A1549" s="20">
        <v>1434</v>
      </c>
      <c r="B1549" s="21" t="s">
        <v>338</v>
      </c>
      <c r="C1549" s="21" t="s">
        <v>13</v>
      </c>
      <c r="D1549" s="22">
        <v>38767</v>
      </c>
      <c r="E1549" s="64" t="s">
        <v>984</v>
      </c>
      <c r="F1549" s="24" t="s">
        <v>985</v>
      </c>
      <c r="G1549" s="25">
        <v>1</v>
      </c>
      <c r="H1549" s="118">
        <f t="shared" si="64"/>
        <v>2006</v>
      </c>
      <c r="I1549" s="92" t="s">
        <v>1068</v>
      </c>
      <c r="J1549" s="93"/>
    </row>
    <row r="1550" spans="1:10" x14ac:dyDescent="0.2">
      <c r="A1550" s="20">
        <v>1447</v>
      </c>
      <c r="B1550" s="21" t="s">
        <v>350</v>
      </c>
      <c r="C1550" s="21" t="s">
        <v>13</v>
      </c>
      <c r="D1550" s="22">
        <v>38801</v>
      </c>
      <c r="E1550" s="64" t="s">
        <v>984</v>
      </c>
      <c r="F1550" s="24" t="s">
        <v>985</v>
      </c>
      <c r="G1550" s="25">
        <v>1</v>
      </c>
      <c r="H1550" s="118">
        <f t="shared" si="64"/>
        <v>2006</v>
      </c>
      <c r="I1550" s="92" t="s">
        <v>1068</v>
      </c>
      <c r="J1550" s="93"/>
    </row>
    <row r="1551" spans="1:10" x14ac:dyDescent="0.2">
      <c r="A1551" s="20">
        <v>1082</v>
      </c>
      <c r="B1551" s="21" t="s">
        <v>103</v>
      </c>
      <c r="C1551" s="21" t="s">
        <v>13</v>
      </c>
      <c r="D1551" s="22">
        <v>37646</v>
      </c>
      <c r="E1551" s="64" t="s">
        <v>984</v>
      </c>
      <c r="F1551" s="24" t="s">
        <v>985</v>
      </c>
      <c r="G1551" s="25">
        <v>1</v>
      </c>
      <c r="H1551" s="118">
        <f t="shared" si="64"/>
        <v>2003</v>
      </c>
      <c r="I1551" s="92" t="s">
        <v>1068</v>
      </c>
      <c r="J1551" s="93"/>
    </row>
    <row r="1552" spans="1:10" x14ac:dyDescent="0.2">
      <c r="A1552" s="20">
        <v>1547</v>
      </c>
      <c r="B1552" s="21" t="s">
        <v>444</v>
      </c>
      <c r="C1552" s="21" t="s">
        <v>13</v>
      </c>
      <c r="D1552" s="22">
        <v>39466</v>
      </c>
      <c r="E1552" s="64" t="s">
        <v>984</v>
      </c>
      <c r="F1552" s="24" t="s">
        <v>985</v>
      </c>
      <c r="G1552" s="25">
        <v>1</v>
      </c>
      <c r="H1552" s="118">
        <f t="shared" si="64"/>
        <v>2008</v>
      </c>
      <c r="I1552" s="92" t="s">
        <v>1068</v>
      </c>
      <c r="J1552" s="93"/>
    </row>
    <row r="1553" spans="1:10" x14ac:dyDescent="0.2">
      <c r="A1553" s="20">
        <v>1561</v>
      </c>
      <c r="B1553" s="21" t="s">
        <v>458</v>
      </c>
      <c r="C1553" s="21" t="s">
        <v>13</v>
      </c>
      <c r="D1553" s="22">
        <v>39466</v>
      </c>
      <c r="E1553" s="64" t="s">
        <v>984</v>
      </c>
      <c r="F1553" s="24" t="s">
        <v>985</v>
      </c>
      <c r="G1553" s="25">
        <v>1</v>
      </c>
      <c r="H1553" s="118">
        <f t="shared" si="64"/>
        <v>2008</v>
      </c>
      <c r="I1553" s="92" t="s">
        <v>1068</v>
      </c>
      <c r="J1553" s="93"/>
    </row>
    <row r="1554" spans="1:10" x14ac:dyDescent="0.2">
      <c r="A1554" s="20">
        <v>1442</v>
      </c>
      <c r="B1554" s="21" t="s">
        <v>345</v>
      </c>
      <c r="C1554" s="21" t="s">
        <v>13</v>
      </c>
      <c r="D1554" s="22">
        <v>38801</v>
      </c>
      <c r="E1554" s="64" t="s">
        <v>984</v>
      </c>
      <c r="F1554" s="24" t="s">
        <v>985</v>
      </c>
      <c r="G1554" s="25">
        <v>1</v>
      </c>
      <c r="H1554" s="118">
        <f t="shared" si="64"/>
        <v>2006</v>
      </c>
      <c r="I1554" s="92" t="s">
        <v>1068</v>
      </c>
      <c r="J1554" s="93"/>
    </row>
    <row r="1555" spans="1:10" x14ac:dyDescent="0.2">
      <c r="A1555" s="20">
        <v>1535</v>
      </c>
      <c r="B1555" s="21" t="s">
        <v>432</v>
      </c>
      <c r="C1555" s="21" t="s">
        <v>13</v>
      </c>
      <c r="D1555" s="22">
        <v>39466</v>
      </c>
      <c r="E1555" s="64" t="s">
        <v>984</v>
      </c>
      <c r="F1555" s="24" t="s">
        <v>985</v>
      </c>
      <c r="G1555" s="25">
        <v>1</v>
      </c>
      <c r="H1555" s="118">
        <f t="shared" si="64"/>
        <v>2008</v>
      </c>
      <c r="I1555" s="92" t="s">
        <v>1068</v>
      </c>
      <c r="J1555" s="93"/>
    </row>
    <row r="1556" spans="1:10" x14ac:dyDescent="0.2">
      <c r="A1556" s="20">
        <v>1263</v>
      </c>
      <c r="B1556" s="21" t="s">
        <v>227</v>
      </c>
      <c r="C1556" s="21" t="s">
        <v>13</v>
      </c>
      <c r="D1556" s="22">
        <v>39131</v>
      </c>
      <c r="E1556" s="64" t="s">
        <v>984</v>
      </c>
      <c r="F1556" s="24" t="s">
        <v>985</v>
      </c>
      <c r="G1556" s="25">
        <v>1</v>
      </c>
      <c r="H1556" s="118">
        <f t="shared" si="64"/>
        <v>2007</v>
      </c>
      <c r="I1556" s="92" t="s">
        <v>1068</v>
      </c>
      <c r="J1556" s="93"/>
    </row>
    <row r="1557" spans="1:10" x14ac:dyDescent="0.2">
      <c r="A1557" s="30" t="s">
        <v>781</v>
      </c>
      <c r="B1557" s="29" t="s">
        <v>924</v>
      </c>
      <c r="C1557" s="21" t="s">
        <v>13</v>
      </c>
      <c r="D1557" s="28">
        <v>40600</v>
      </c>
      <c r="E1557" s="64" t="s">
        <v>984</v>
      </c>
      <c r="F1557" s="24" t="s">
        <v>985</v>
      </c>
      <c r="G1557" s="31">
        <v>1</v>
      </c>
      <c r="H1557" s="118">
        <f t="shared" si="64"/>
        <v>2011</v>
      </c>
      <c r="I1557" s="92" t="s">
        <v>1068</v>
      </c>
      <c r="J1557" s="93"/>
    </row>
    <row r="1558" spans="1:10" s="79" customFormat="1" x14ac:dyDescent="0.2">
      <c r="A1558" s="101">
        <v>1527</v>
      </c>
      <c r="B1558" s="21" t="s">
        <v>424</v>
      </c>
      <c r="C1558" s="21" t="s">
        <v>13</v>
      </c>
      <c r="D1558" s="22">
        <v>39466</v>
      </c>
      <c r="E1558" s="64" t="s">
        <v>984</v>
      </c>
      <c r="F1558" s="24" t="s">
        <v>985</v>
      </c>
      <c r="G1558" s="25">
        <v>1</v>
      </c>
      <c r="H1558" s="118">
        <f t="shared" si="64"/>
        <v>2008</v>
      </c>
      <c r="I1558" s="92" t="s">
        <v>1068</v>
      </c>
      <c r="J1558" s="102"/>
    </row>
    <row r="1559" spans="1:10" x14ac:dyDescent="0.2">
      <c r="A1559" s="103" t="s">
        <v>781</v>
      </c>
      <c r="B1559" s="29" t="s">
        <v>927</v>
      </c>
      <c r="C1559" s="21" t="s">
        <v>13</v>
      </c>
      <c r="D1559" s="28">
        <v>40600</v>
      </c>
      <c r="E1559" s="64" t="s">
        <v>984</v>
      </c>
      <c r="F1559" s="24" t="s">
        <v>985</v>
      </c>
      <c r="G1559" s="31">
        <v>1</v>
      </c>
      <c r="H1559" s="118">
        <f t="shared" si="64"/>
        <v>2011</v>
      </c>
      <c r="I1559" s="92" t="s">
        <v>1068</v>
      </c>
      <c r="J1559" s="102"/>
    </row>
    <row r="1560" spans="1:10" x14ac:dyDescent="0.2">
      <c r="A1560" s="101">
        <v>1530</v>
      </c>
      <c r="B1560" s="21" t="s">
        <v>427</v>
      </c>
      <c r="C1560" s="21" t="s">
        <v>13</v>
      </c>
      <c r="D1560" s="22">
        <v>39466</v>
      </c>
      <c r="E1560" s="64" t="s">
        <v>984</v>
      </c>
      <c r="F1560" s="24" t="s">
        <v>985</v>
      </c>
      <c r="G1560" s="25">
        <v>1</v>
      </c>
      <c r="H1560" s="118">
        <f t="shared" si="64"/>
        <v>2008</v>
      </c>
      <c r="I1560" s="92" t="s">
        <v>1068</v>
      </c>
      <c r="J1560" s="102"/>
    </row>
    <row r="1561" spans="1:10" x14ac:dyDescent="0.2">
      <c r="A1561" s="101">
        <v>1064</v>
      </c>
      <c r="B1561" s="21" t="s">
        <v>85</v>
      </c>
      <c r="C1561" s="21" t="s">
        <v>9</v>
      </c>
      <c r="D1561" s="22">
        <v>37660</v>
      </c>
      <c r="E1561" s="64" t="s">
        <v>984</v>
      </c>
      <c r="F1561" s="24" t="s">
        <v>985</v>
      </c>
      <c r="G1561" s="25">
        <v>1</v>
      </c>
      <c r="H1561" s="118">
        <f t="shared" si="64"/>
        <v>2003</v>
      </c>
      <c r="I1561" s="92" t="s">
        <v>1068</v>
      </c>
      <c r="J1561" s="102"/>
    </row>
    <row r="1562" spans="1:10" x14ac:dyDescent="0.2">
      <c r="A1562" s="101">
        <v>1074</v>
      </c>
      <c r="B1562" s="21" t="s">
        <v>95</v>
      </c>
      <c r="C1562" s="21" t="s">
        <v>9</v>
      </c>
      <c r="D1562" s="22">
        <v>37660</v>
      </c>
      <c r="E1562" s="64" t="s">
        <v>984</v>
      </c>
      <c r="F1562" s="24" t="s">
        <v>985</v>
      </c>
      <c r="G1562" s="25">
        <v>1</v>
      </c>
      <c r="H1562" s="118">
        <f t="shared" si="64"/>
        <v>2003</v>
      </c>
      <c r="I1562" s="92" t="s">
        <v>1068</v>
      </c>
      <c r="J1562" s="102"/>
    </row>
    <row r="1563" spans="1:10" x14ac:dyDescent="0.2">
      <c r="A1563" s="101">
        <v>1239</v>
      </c>
      <c r="B1563" s="21" t="s">
        <v>210</v>
      </c>
      <c r="C1563" s="21" t="s">
        <v>9</v>
      </c>
      <c r="D1563" s="22">
        <v>38045</v>
      </c>
      <c r="E1563" s="64" t="s">
        <v>984</v>
      </c>
      <c r="F1563" s="24" t="s">
        <v>985</v>
      </c>
      <c r="G1563" s="25">
        <v>1</v>
      </c>
      <c r="H1563" s="118">
        <f t="shared" si="64"/>
        <v>2004</v>
      </c>
      <c r="I1563" s="92" t="s">
        <v>1068</v>
      </c>
      <c r="J1563" s="102"/>
    </row>
    <row r="1564" spans="1:10" x14ac:dyDescent="0.2">
      <c r="A1564" s="101">
        <v>1076</v>
      </c>
      <c r="B1564" s="21" t="s">
        <v>97</v>
      </c>
      <c r="C1564" s="21" t="s">
        <v>9</v>
      </c>
      <c r="D1564" s="22">
        <v>37660</v>
      </c>
      <c r="E1564" s="64" t="s">
        <v>984</v>
      </c>
      <c r="F1564" s="24" t="s">
        <v>985</v>
      </c>
      <c r="G1564" s="25">
        <v>1</v>
      </c>
      <c r="H1564" s="118">
        <f t="shared" si="64"/>
        <v>2003</v>
      </c>
      <c r="I1564" s="92" t="s">
        <v>1068</v>
      </c>
      <c r="J1564" s="102"/>
    </row>
    <row r="1565" spans="1:10" x14ac:dyDescent="0.2">
      <c r="A1565" s="101">
        <v>1027</v>
      </c>
      <c r="B1565" s="21" t="s">
        <v>48</v>
      </c>
      <c r="C1565" s="21" t="s">
        <v>9</v>
      </c>
      <c r="D1565" s="22">
        <v>37661</v>
      </c>
      <c r="E1565" s="64" t="s">
        <v>984</v>
      </c>
      <c r="F1565" s="24" t="s">
        <v>985</v>
      </c>
      <c r="G1565" s="25">
        <v>1</v>
      </c>
      <c r="H1565" s="118">
        <f t="shared" si="64"/>
        <v>2003</v>
      </c>
      <c r="I1565" s="92" t="s">
        <v>1068</v>
      </c>
      <c r="J1565" s="102"/>
    </row>
    <row r="1566" spans="1:10" x14ac:dyDescent="0.2">
      <c r="A1566" s="101">
        <v>1675</v>
      </c>
      <c r="B1566" s="43" t="s">
        <v>562</v>
      </c>
      <c r="C1566" s="43" t="s">
        <v>11</v>
      </c>
      <c r="D1566" s="22">
        <v>39866</v>
      </c>
      <c r="E1566" s="64" t="s">
        <v>984</v>
      </c>
      <c r="F1566" s="24" t="s">
        <v>985</v>
      </c>
      <c r="G1566" s="25">
        <v>1</v>
      </c>
      <c r="H1566" s="118">
        <f t="shared" si="64"/>
        <v>2009</v>
      </c>
      <c r="I1566" s="96"/>
      <c r="J1566" s="36"/>
    </row>
    <row r="1567" spans="1:10" x14ac:dyDescent="0.2">
      <c r="A1567" s="101">
        <v>1762</v>
      </c>
      <c r="B1567" s="43" t="s">
        <v>669</v>
      </c>
      <c r="C1567" s="43" t="s">
        <v>11</v>
      </c>
      <c r="D1567" s="22">
        <v>40383</v>
      </c>
      <c r="E1567" s="64" t="s">
        <v>984</v>
      </c>
      <c r="F1567" s="24" t="s">
        <v>985</v>
      </c>
      <c r="G1567" s="25">
        <v>1</v>
      </c>
      <c r="H1567" s="118">
        <f t="shared" si="64"/>
        <v>2010</v>
      </c>
      <c r="I1567" s="36"/>
      <c r="J1567" s="36"/>
    </row>
    <row r="1568" spans="1:10" x14ac:dyDescent="0.2">
      <c r="A1568" s="104"/>
      <c r="B1568" s="43" t="s">
        <v>1321</v>
      </c>
      <c r="C1568" s="43" t="s">
        <v>11</v>
      </c>
      <c r="D1568" s="39">
        <v>43512</v>
      </c>
      <c r="E1568" s="40" t="s">
        <v>984</v>
      </c>
      <c r="F1568" s="40" t="s">
        <v>985</v>
      </c>
      <c r="G1568" s="41">
        <v>1</v>
      </c>
      <c r="H1568" s="118">
        <v>2019</v>
      </c>
      <c r="I1568" s="36"/>
      <c r="J1568" s="36"/>
    </row>
    <row r="1569" spans="1:10" x14ac:dyDescent="0.2">
      <c r="A1569" s="101">
        <v>1685</v>
      </c>
      <c r="B1569" s="43" t="s">
        <v>572</v>
      </c>
      <c r="C1569" s="43" t="s">
        <v>11</v>
      </c>
      <c r="D1569" s="22">
        <v>39866</v>
      </c>
      <c r="E1569" s="64" t="s">
        <v>984</v>
      </c>
      <c r="F1569" s="24" t="s">
        <v>985</v>
      </c>
      <c r="G1569" s="25">
        <v>1</v>
      </c>
      <c r="H1569" s="118">
        <f>YEAR(D1569)</f>
        <v>2009</v>
      </c>
      <c r="I1569" s="96"/>
      <c r="J1569" s="36"/>
    </row>
    <row r="1570" spans="1:10" x14ac:dyDescent="0.2">
      <c r="A1570" s="103" t="s">
        <v>781</v>
      </c>
      <c r="B1570" s="43" t="s">
        <v>881</v>
      </c>
      <c r="C1570" s="43" t="s">
        <v>11</v>
      </c>
      <c r="D1570" s="28">
        <v>41328</v>
      </c>
      <c r="E1570" s="64" t="s">
        <v>984</v>
      </c>
      <c r="F1570" s="24" t="s">
        <v>985</v>
      </c>
      <c r="G1570" s="31">
        <v>1</v>
      </c>
      <c r="H1570" s="118">
        <f>YEAR(D1570)</f>
        <v>2013</v>
      </c>
      <c r="I1570" s="92" t="s">
        <v>1068</v>
      </c>
      <c r="J1570" s="102"/>
    </row>
    <row r="1571" spans="1:10" x14ac:dyDescent="0.2">
      <c r="A1571" s="101">
        <v>1770</v>
      </c>
      <c r="B1571" s="43" t="s">
        <v>668</v>
      </c>
      <c r="C1571" s="43" t="s">
        <v>11</v>
      </c>
      <c r="D1571" s="22">
        <v>40383</v>
      </c>
      <c r="E1571" s="64" t="s">
        <v>984</v>
      </c>
      <c r="F1571" s="24" t="s">
        <v>985</v>
      </c>
      <c r="G1571" s="25">
        <v>1</v>
      </c>
      <c r="H1571" s="118">
        <f>YEAR(D1571)</f>
        <v>2010</v>
      </c>
      <c r="I1571" s="92" t="s">
        <v>1068</v>
      </c>
      <c r="J1571" s="102" t="s">
        <v>1229</v>
      </c>
    </row>
    <row r="1572" spans="1:10" x14ac:dyDescent="0.2">
      <c r="A1572" s="101">
        <v>1140</v>
      </c>
      <c r="B1572" s="43" t="s">
        <v>161</v>
      </c>
      <c r="C1572" s="43" t="s">
        <v>11</v>
      </c>
      <c r="D1572" s="22">
        <v>37324</v>
      </c>
      <c r="E1572" s="64" t="s">
        <v>984</v>
      </c>
      <c r="F1572" s="24" t="s">
        <v>985</v>
      </c>
      <c r="G1572" s="25">
        <v>1</v>
      </c>
      <c r="H1572" s="118">
        <f>YEAR(D1572)</f>
        <v>2002</v>
      </c>
      <c r="I1572" s="43" t="s">
        <v>978</v>
      </c>
      <c r="J1572" s="43"/>
    </row>
    <row r="1573" spans="1:10" x14ac:dyDescent="0.2">
      <c r="A1573" s="104"/>
      <c r="B1573" s="43" t="s">
        <v>1322</v>
      </c>
      <c r="C1573" s="43" t="s">
        <v>11</v>
      </c>
      <c r="D1573" s="39">
        <v>43512</v>
      </c>
      <c r="E1573" s="40" t="s">
        <v>984</v>
      </c>
      <c r="F1573" s="40" t="s">
        <v>985</v>
      </c>
      <c r="G1573" s="41">
        <v>1</v>
      </c>
      <c r="H1573" s="118">
        <v>2019</v>
      </c>
      <c r="I1573" s="92" t="s">
        <v>1068</v>
      </c>
      <c r="J1573" s="102"/>
    </row>
    <row r="1574" spans="1:10" x14ac:dyDescent="0.2">
      <c r="A1574" s="101">
        <v>1043</v>
      </c>
      <c r="B1574" s="43" t="s">
        <v>64</v>
      </c>
      <c r="C1574" s="43" t="s">
        <v>11</v>
      </c>
      <c r="D1574" s="22">
        <v>37660</v>
      </c>
      <c r="E1574" s="64" t="s">
        <v>984</v>
      </c>
      <c r="F1574" s="24" t="s">
        <v>985</v>
      </c>
      <c r="G1574" s="25">
        <v>1</v>
      </c>
      <c r="H1574" s="118">
        <f>YEAR(D1574)</f>
        <v>2003</v>
      </c>
      <c r="I1574" s="92" t="s">
        <v>1068</v>
      </c>
      <c r="J1574" s="102"/>
    </row>
    <row r="1575" spans="1:10" x14ac:dyDescent="0.2">
      <c r="A1575" s="101">
        <v>1098</v>
      </c>
      <c r="B1575" s="43" t="s">
        <v>119</v>
      </c>
      <c r="C1575" s="43" t="s">
        <v>11</v>
      </c>
      <c r="D1575" s="22">
        <v>37646</v>
      </c>
      <c r="E1575" s="64" t="s">
        <v>984</v>
      </c>
      <c r="F1575" s="24" t="s">
        <v>985</v>
      </c>
      <c r="G1575" s="25">
        <v>1</v>
      </c>
      <c r="H1575" s="118">
        <f>YEAR(D1575)</f>
        <v>2003</v>
      </c>
      <c r="I1575" s="92" t="s">
        <v>1068</v>
      </c>
      <c r="J1575" s="102"/>
    </row>
    <row r="1576" spans="1:10" x14ac:dyDescent="0.2">
      <c r="A1576" s="103" t="s">
        <v>781</v>
      </c>
      <c r="B1576" s="43" t="s">
        <v>892</v>
      </c>
      <c r="C1576" s="43" t="s">
        <v>11</v>
      </c>
      <c r="D1576" s="28">
        <v>41328</v>
      </c>
      <c r="E1576" s="64" t="s">
        <v>984</v>
      </c>
      <c r="F1576" s="24" t="s">
        <v>985</v>
      </c>
      <c r="G1576" s="31">
        <v>1</v>
      </c>
      <c r="H1576" s="118">
        <f>YEAR(D1576)</f>
        <v>2013</v>
      </c>
      <c r="I1576" s="92" t="s">
        <v>1068</v>
      </c>
      <c r="J1576" s="102"/>
    </row>
    <row r="1577" spans="1:10" x14ac:dyDescent="0.2">
      <c r="A1577" s="104"/>
      <c r="B1577" s="43" t="s">
        <v>1323</v>
      </c>
      <c r="C1577" s="43" t="s">
        <v>11</v>
      </c>
      <c r="D1577" s="39">
        <v>43512</v>
      </c>
      <c r="E1577" s="40" t="s">
        <v>984</v>
      </c>
      <c r="F1577" s="40" t="s">
        <v>985</v>
      </c>
      <c r="G1577" s="41">
        <v>1</v>
      </c>
      <c r="H1577" s="118">
        <v>2019</v>
      </c>
      <c r="I1577" s="43" t="s">
        <v>978</v>
      </c>
      <c r="J1577" s="43"/>
    </row>
    <row r="1578" spans="1:10" x14ac:dyDescent="0.2">
      <c r="A1578" s="101">
        <v>1357</v>
      </c>
      <c r="B1578" s="21" t="s">
        <v>280</v>
      </c>
      <c r="C1578" s="21" t="s">
        <v>11</v>
      </c>
      <c r="D1578" s="22">
        <v>38402</v>
      </c>
      <c r="E1578" s="64" t="s">
        <v>984</v>
      </c>
      <c r="F1578" s="24" t="s">
        <v>985</v>
      </c>
      <c r="G1578" s="25">
        <v>1</v>
      </c>
      <c r="H1578" s="118">
        <f>YEAR(D1578)</f>
        <v>2005</v>
      </c>
      <c r="I1578" s="92" t="s">
        <v>1068</v>
      </c>
      <c r="J1578" s="102"/>
    </row>
    <row r="1579" spans="1:10" x14ac:dyDescent="0.2">
      <c r="A1579" s="104"/>
      <c r="B1579" s="38" t="s">
        <v>1324</v>
      </c>
      <c r="C1579" s="21" t="s">
        <v>11</v>
      </c>
      <c r="D1579" s="39">
        <v>43512</v>
      </c>
      <c r="E1579" s="40" t="s">
        <v>984</v>
      </c>
      <c r="F1579" s="40" t="s">
        <v>985</v>
      </c>
      <c r="G1579" s="41">
        <v>1</v>
      </c>
      <c r="H1579" s="118">
        <v>2019</v>
      </c>
      <c r="I1579" s="92" t="s">
        <v>1068</v>
      </c>
      <c r="J1579" s="102"/>
    </row>
    <row r="1580" spans="1:10" x14ac:dyDescent="0.2">
      <c r="A1580" s="105"/>
      <c r="B1580" s="43" t="s">
        <v>1726</v>
      </c>
      <c r="C1580" s="43" t="s">
        <v>11</v>
      </c>
      <c r="D1580" s="34">
        <v>44622</v>
      </c>
      <c r="E1580" s="64" t="s">
        <v>984</v>
      </c>
      <c r="F1580" s="24" t="s">
        <v>985</v>
      </c>
      <c r="G1580" s="25">
        <v>1</v>
      </c>
      <c r="H1580" s="118">
        <f t="shared" ref="H1580:H1585" si="65">YEAR(D1580)</f>
        <v>2022</v>
      </c>
      <c r="I1580" s="43"/>
      <c r="J1580" s="43"/>
    </row>
    <row r="1581" spans="1:10" x14ac:dyDescent="0.2">
      <c r="A1581" s="101">
        <v>1666</v>
      </c>
      <c r="B1581" s="21" t="s">
        <v>553</v>
      </c>
      <c r="C1581" s="21" t="s">
        <v>11</v>
      </c>
      <c r="D1581" s="22">
        <v>39866</v>
      </c>
      <c r="E1581" s="64" t="s">
        <v>984</v>
      </c>
      <c r="F1581" s="24" t="s">
        <v>985</v>
      </c>
      <c r="G1581" s="25">
        <v>1</v>
      </c>
      <c r="H1581" s="31">
        <f t="shared" si="65"/>
        <v>2009</v>
      </c>
      <c r="I1581" s="92" t="s">
        <v>1068</v>
      </c>
      <c r="J1581" s="102"/>
    </row>
    <row r="1582" spans="1:10" x14ac:dyDescent="0.2">
      <c r="A1582" s="101">
        <v>1672</v>
      </c>
      <c r="B1582" s="21" t="s">
        <v>559</v>
      </c>
      <c r="C1582" s="21" t="s">
        <v>11</v>
      </c>
      <c r="D1582" s="22">
        <v>39866</v>
      </c>
      <c r="E1582" s="64" t="s">
        <v>984</v>
      </c>
      <c r="F1582" s="24" t="s">
        <v>985</v>
      </c>
      <c r="G1582" s="25">
        <v>1</v>
      </c>
      <c r="H1582" s="31">
        <f t="shared" si="65"/>
        <v>2009</v>
      </c>
      <c r="I1582" s="43" t="s">
        <v>978</v>
      </c>
      <c r="J1582" s="43"/>
    </row>
    <row r="1583" spans="1:10" x14ac:dyDescent="0.2">
      <c r="A1583" s="101">
        <v>1768</v>
      </c>
      <c r="B1583" s="21" t="s">
        <v>667</v>
      </c>
      <c r="C1583" s="21" t="s">
        <v>11</v>
      </c>
      <c r="D1583" s="22">
        <v>40383</v>
      </c>
      <c r="E1583" s="64" t="s">
        <v>984</v>
      </c>
      <c r="F1583" s="24" t="s">
        <v>985</v>
      </c>
      <c r="G1583" s="25">
        <v>1</v>
      </c>
      <c r="H1583" s="31">
        <f t="shared" si="65"/>
        <v>2010</v>
      </c>
      <c r="I1583" s="92" t="s">
        <v>1068</v>
      </c>
      <c r="J1583" s="102"/>
    </row>
    <row r="1584" spans="1:10" x14ac:dyDescent="0.2">
      <c r="A1584" s="106" t="s">
        <v>1069</v>
      </c>
      <c r="B1584" s="29" t="s">
        <v>1183</v>
      </c>
      <c r="C1584" s="21" t="s">
        <v>11</v>
      </c>
      <c r="D1584" s="28">
        <v>42637</v>
      </c>
      <c r="E1584" s="78" t="s">
        <v>984</v>
      </c>
      <c r="F1584" s="31" t="s">
        <v>985</v>
      </c>
      <c r="G1584" s="25">
        <v>1</v>
      </c>
      <c r="H1584" s="31">
        <f t="shared" si="65"/>
        <v>2016</v>
      </c>
      <c r="I1584" s="43" t="s">
        <v>978</v>
      </c>
      <c r="J1584" s="43"/>
    </row>
    <row r="1585" spans="1:10" x14ac:dyDescent="0.2">
      <c r="A1585" s="101">
        <v>1298</v>
      </c>
      <c r="B1585" s="21" t="s">
        <v>247</v>
      </c>
      <c r="C1585" s="21" t="s">
        <v>11</v>
      </c>
      <c r="D1585" s="22">
        <v>39866</v>
      </c>
      <c r="E1585" s="64" t="s">
        <v>984</v>
      </c>
      <c r="F1585" s="24" t="s">
        <v>985</v>
      </c>
      <c r="G1585" s="25">
        <v>1</v>
      </c>
      <c r="H1585" s="31">
        <f t="shared" si="65"/>
        <v>2009</v>
      </c>
      <c r="I1585" s="92" t="s">
        <v>1068</v>
      </c>
      <c r="J1585" s="102"/>
    </row>
    <row r="1586" spans="1:10" x14ac:dyDescent="0.2">
      <c r="A1586" s="107"/>
      <c r="B1586" s="43" t="s">
        <v>1423</v>
      </c>
      <c r="C1586" s="43" t="s">
        <v>11</v>
      </c>
      <c r="D1586" s="34">
        <v>43883</v>
      </c>
      <c r="E1586" s="64" t="s">
        <v>984</v>
      </c>
      <c r="F1586" s="24" t="s">
        <v>985</v>
      </c>
      <c r="G1586" s="25">
        <v>1</v>
      </c>
      <c r="H1586" s="41">
        <v>2020</v>
      </c>
      <c r="I1586" s="92" t="s">
        <v>1068</v>
      </c>
      <c r="J1586" s="102"/>
    </row>
    <row r="1587" spans="1:10" x14ac:dyDescent="0.2">
      <c r="A1587" s="101">
        <v>1063</v>
      </c>
      <c r="B1587" s="21" t="s">
        <v>84</v>
      </c>
      <c r="C1587" s="21" t="s">
        <v>11</v>
      </c>
      <c r="D1587" s="22">
        <v>37660</v>
      </c>
      <c r="E1587" s="64" t="s">
        <v>984</v>
      </c>
      <c r="F1587" s="24" t="s">
        <v>985</v>
      </c>
      <c r="G1587" s="25">
        <v>1</v>
      </c>
      <c r="H1587" s="31">
        <f t="shared" ref="H1587:H1596" si="66">YEAR(D1587)</f>
        <v>2003</v>
      </c>
      <c r="I1587" s="92" t="s">
        <v>1068</v>
      </c>
      <c r="J1587" s="102"/>
    </row>
    <row r="1588" spans="1:10" x14ac:dyDescent="0.2">
      <c r="A1588" s="103" t="s">
        <v>781</v>
      </c>
      <c r="B1588" s="29" t="s">
        <v>891</v>
      </c>
      <c r="C1588" s="21" t="s">
        <v>11</v>
      </c>
      <c r="D1588" s="28">
        <v>41328</v>
      </c>
      <c r="E1588" s="64" t="s">
        <v>984</v>
      </c>
      <c r="F1588" s="24" t="s">
        <v>985</v>
      </c>
      <c r="G1588" s="31">
        <v>1</v>
      </c>
      <c r="H1588" s="31">
        <f t="shared" si="66"/>
        <v>2013</v>
      </c>
      <c r="I1588" s="92" t="s">
        <v>978</v>
      </c>
      <c r="J1588" s="102"/>
    </row>
    <row r="1589" spans="1:10" x14ac:dyDescent="0.2">
      <c r="A1589" s="101">
        <v>1093</v>
      </c>
      <c r="B1589" s="21" t="s">
        <v>114</v>
      </c>
      <c r="C1589" s="21" t="s">
        <v>11</v>
      </c>
      <c r="D1589" s="22">
        <v>37646</v>
      </c>
      <c r="E1589" s="64" t="s">
        <v>984</v>
      </c>
      <c r="F1589" s="24" t="s">
        <v>985</v>
      </c>
      <c r="G1589" s="25">
        <v>1</v>
      </c>
      <c r="H1589" s="31">
        <f t="shared" si="66"/>
        <v>2003</v>
      </c>
      <c r="I1589" s="92" t="s">
        <v>1068</v>
      </c>
      <c r="J1589" s="102"/>
    </row>
    <row r="1590" spans="1:10" x14ac:dyDescent="0.2">
      <c r="A1590" s="101">
        <v>1699</v>
      </c>
      <c r="B1590" s="21" t="s">
        <v>582</v>
      </c>
      <c r="C1590" s="21" t="s">
        <v>11</v>
      </c>
      <c r="D1590" s="22">
        <v>40131</v>
      </c>
      <c r="E1590" s="64" t="s">
        <v>984</v>
      </c>
      <c r="F1590" s="24" t="s">
        <v>985</v>
      </c>
      <c r="G1590" s="25">
        <v>1</v>
      </c>
      <c r="H1590" s="31">
        <f t="shared" si="66"/>
        <v>2009</v>
      </c>
      <c r="I1590" s="92" t="s">
        <v>1068</v>
      </c>
      <c r="J1590" s="102"/>
    </row>
    <row r="1591" spans="1:10" x14ac:dyDescent="0.2">
      <c r="A1591" s="106" t="s">
        <v>1069</v>
      </c>
      <c r="B1591" s="29" t="s">
        <v>1182</v>
      </c>
      <c r="C1591" s="21" t="s">
        <v>11</v>
      </c>
      <c r="D1591" s="28">
        <v>42637</v>
      </c>
      <c r="E1591" s="78" t="s">
        <v>984</v>
      </c>
      <c r="F1591" s="31" t="s">
        <v>985</v>
      </c>
      <c r="G1591" s="25">
        <v>1</v>
      </c>
      <c r="H1591" s="31">
        <f t="shared" si="66"/>
        <v>2016</v>
      </c>
      <c r="I1591" s="92" t="s">
        <v>1068</v>
      </c>
      <c r="J1591" s="102"/>
    </row>
    <row r="1592" spans="1:10" x14ac:dyDescent="0.2">
      <c r="A1592" s="101">
        <v>1291</v>
      </c>
      <c r="B1592" s="21" t="s">
        <v>243</v>
      </c>
      <c r="C1592" s="21" t="s">
        <v>11</v>
      </c>
      <c r="D1592" s="22">
        <v>38100</v>
      </c>
      <c r="E1592" s="64" t="s">
        <v>984</v>
      </c>
      <c r="F1592" s="24" t="s">
        <v>985</v>
      </c>
      <c r="G1592" s="25">
        <v>1</v>
      </c>
      <c r="H1592" s="31">
        <f t="shared" si="66"/>
        <v>2004</v>
      </c>
      <c r="I1592" s="92" t="s">
        <v>1068</v>
      </c>
      <c r="J1592" s="102"/>
    </row>
    <row r="1593" spans="1:10" x14ac:dyDescent="0.2">
      <c r="A1593" s="106" t="s">
        <v>1069</v>
      </c>
      <c r="B1593" s="29" t="s">
        <v>1065</v>
      </c>
      <c r="C1593" s="21" t="s">
        <v>11</v>
      </c>
      <c r="D1593" s="28">
        <v>42064</v>
      </c>
      <c r="E1593" s="64" t="s">
        <v>984</v>
      </c>
      <c r="F1593" s="24" t="s">
        <v>985</v>
      </c>
      <c r="G1593" s="25">
        <v>1</v>
      </c>
      <c r="H1593" s="31">
        <f t="shared" si="66"/>
        <v>2015</v>
      </c>
      <c r="I1593" s="92" t="s">
        <v>1068</v>
      </c>
      <c r="J1593" s="102"/>
    </row>
    <row r="1594" spans="1:10" x14ac:dyDescent="0.2">
      <c r="A1594" s="101">
        <v>1056</v>
      </c>
      <c r="B1594" s="21" t="s">
        <v>77</v>
      </c>
      <c r="C1594" s="21" t="s">
        <v>11</v>
      </c>
      <c r="D1594" s="22">
        <v>37660</v>
      </c>
      <c r="E1594" s="64" t="s">
        <v>984</v>
      </c>
      <c r="F1594" s="24" t="s">
        <v>985</v>
      </c>
      <c r="G1594" s="25">
        <v>1</v>
      </c>
      <c r="H1594" s="31">
        <f t="shared" si="66"/>
        <v>2003</v>
      </c>
      <c r="I1594" s="92" t="s">
        <v>978</v>
      </c>
      <c r="J1594" s="102"/>
    </row>
    <row r="1595" spans="1:10" x14ac:dyDescent="0.2">
      <c r="A1595" s="101">
        <v>1446</v>
      </c>
      <c r="B1595" s="21" t="s">
        <v>349</v>
      </c>
      <c r="C1595" s="21" t="s">
        <v>11</v>
      </c>
      <c r="D1595" s="22">
        <v>38801</v>
      </c>
      <c r="E1595" s="64" t="s">
        <v>984</v>
      </c>
      <c r="F1595" s="24" t="s">
        <v>985</v>
      </c>
      <c r="G1595" s="25">
        <v>1</v>
      </c>
      <c r="H1595" s="31">
        <f t="shared" si="66"/>
        <v>2006</v>
      </c>
      <c r="I1595" s="92" t="s">
        <v>1068</v>
      </c>
      <c r="J1595" s="102"/>
    </row>
    <row r="1596" spans="1:10" x14ac:dyDescent="0.2">
      <c r="A1596" s="106" t="s">
        <v>1069</v>
      </c>
      <c r="B1596" s="29" t="s">
        <v>1066</v>
      </c>
      <c r="C1596" s="21" t="s">
        <v>11</v>
      </c>
      <c r="D1596" s="28">
        <v>42064</v>
      </c>
      <c r="E1596" s="64" t="s">
        <v>984</v>
      </c>
      <c r="F1596" s="24" t="s">
        <v>985</v>
      </c>
      <c r="G1596" s="25">
        <v>1</v>
      </c>
      <c r="H1596" s="31">
        <f t="shared" si="66"/>
        <v>2015</v>
      </c>
      <c r="I1596" s="92" t="s">
        <v>1068</v>
      </c>
      <c r="J1596" s="102"/>
    </row>
    <row r="1597" spans="1:10" x14ac:dyDescent="0.2">
      <c r="A1597" s="107"/>
      <c r="B1597" s="43" t="s">
        <v>1598</v>
      </c>
      <c r="C1597" s="43" t="s">
        <v>11</v>
      </c>
      <c r="D1597" s="34">
        <v>44255</v>
      </c>
      <c r="E1597" s="64" t="s">
        <v>984</v>
      </c>
      <c r="F1597" s="24" t="s">
        <v>985</v>
      </c>
      <c r="G1597" s="25">
        <v>1</v>
      </c>
      <c r="H1597" s="41">
        <v>2021</v>
      </c>
      <c r="I1597" s="92" t="s">
        <v>1068</v>
      </c>
      <c r="J1597" s="102"/>
    </row>
    <row r="1598" spans="1:10" x14ac:dyDescent="0.2">
      <c r="A1598" s="106" t="s">
        <v>1069</v>
      </c>
      <c r="B1598" s="29" t="s">
        <v>1101</v>
      </c>
      <c r="C1598" s="21" t="s">
        <v>11</v>
      </c>
      <c r="D1598" s="28">
        <v>42413</v>
      </c>
      <c r="E1598" s="64" t="s">
        <v>984</v>
      </c>
      <c r="F1598" s="24" t="s">
        <v>985</v>
      </c>
      <c r="G1598" s="25">
        <v>1</v>
      </c>
      <c r="H1598" s="31">
        <f>YEAR(D1598)</f>
        <v>2016</v>
      </c>
      <c r="I1598" s="92" t="s">
        <v>1068</v>
      </c>
      <c r="J1598" s="102"/>
    </row>
    <row r="1599" spans="1:10" x14ac:dyDescent="0.2">
      <c r="A1599" s="106" t="s">
        <v>1069</v>
      </c>
      <c r="B1599" s="29" t="s">
        <v>1385</v>
      </c>
      <c r="C1599" s="21" t="s">
        <v>11</v>
      </c>
      <c r="D1599" s="28">
        <v>43617</v>
      </c>
      <c r="E1599" s="64" t="s">
        <v>984</v>
      </c>
      <c r="F1599" s="24" t="s">
        <v>985</v>
      </c>
      <c r="G1599" s="25">
        <v>1</v>
      </c>
      <c r="H1599" s="41">
        <v>2019</v>
      </c>
      <c r="I1599" s="92" t="s">
        <v>1068</v>
      </c>
      <c r="J1599" s="102"/>
    </row>
    <row r="1600" spans="1:10" x14ac:dyDescent="0.2">
      <c r="A1600" s="103" t="s">
        <v>781</v>
      </c>
      <c r="B1600" s="29" t="s">
        <v>879</v>
      </c>
      <c r="C1600" s="21" t="s">
        <v>11</v>
      </c>
      <c r="D1600" s="28">
        <v>41328</v>
      </c>
      <c r="E1600" s="64" t="s">
        <v>984</v>
      </c>
      <c r="F1600" s="24" t="s">
        <v>985</v>
      </c>
      <c r="G1600" s="31">
        <v>1</v>
      </c>
      <c r="H1600" s="31">
        <f>YEAR(D1600)</f>
        <v>2013</v>
      </c>
      <c r="I1600" s="92" t="s">
        <v>1068</v>
      </c>
      <c r="J1600" s="102"/>
    </row>
    <row r="1601" spans="1:10" x14ac:dyDescent="0.2">
      <c r="A1601" s="104"/>
      <c r="B1601" s="38" t="s">
        <v>1325</v>
      </c>
      <c r="C1601" s="21" t="s">
        <v>11</v>
      </c>
      <c r="D1601" s="39">
        <v>43512</v>
      </c>
      <c r="E1601" s="40" t="s">
        <v>984</v>
      </c>
      <c r="F1601" s="40" t="s">
        <v>985</v>
      </c>
      <c r="G1601" s="41">
        <v>1</v>
      </c>
      <c r="H1601" s="41">
        <v>2019</v>
      </c>
      <c r="I1601" s="92" t="s">
        <v>1068</v>
      </c>
      <c r="J1601" s="36"/>
    </row>
    <row r="1602" spans="1:10" x14ac:dyDescent="0.2">
      <c r="A1602" s="106" t="s">
        <v>1069</v>
      </c>
      <c r="B1602" s="29" t="s">
        <v>1180</v>
      </c>
      <c r="C1602" s="21" t="s">
        <v>11</v>
      </c>
      <c r="D1602" s="28">
        <v>42637</v>
      </c>
      <c r="E1602" s="78" t="s">
        <v>984</v>
      </c>
      <c r="F1602" s="31" t="s">
        <v>985</v>
      </c>
      <c r="G1602" s="25">
        <v>1</v>
      </c>
      <c r="H1602" s="31">
        <f t="shared" ref="H1602:H1608" si="67">YEAR(D1602)</f>
        <v>2016</v>
      </c>
      <c r="I1602" s="92" t="s">
        <v>1068</v>
      </c>
      <c r="J1602" s="102"/>
    </row>
    <row r="1603" spans="1:10" x14ac:dyDescent="0.2">
      <c r="A1603" s="101">
        <v>1339</v>
      </c>
      <c r="B1603" s="21" t="s">
        <v>272</v>
      </c>
      <c r="C1603" s="21" t="s">
        <v>11</v>
      </c>
      <c r="D1603" s="22">
        <v>38100</v>
      </c>
      <c r="E1603" s="64" t="s">
        <v>984</v>
      </c>
      <c r="F1603" s="24" t="s">
        <v>985</v>
      </c>
      <c r="G1603" s="25">
        <v>1</v>
      </c>
      <c r="H1603" s="31">
        <f t="shared" si="67"/>
        <v>2004</v>
      </c>
      <c r="I1603" s="43" t="s">
        <v>978</v>
      </c>
      <c r="J1603" s="43"/>
    </row>
    <row r="1604" spans="1:10" x14ac:dyDescent="0.2">
      <c r="A1604" s="106" t="s">
        <v>1069</v>
      </c>
      <c r="B1604" s="29" t="s">
        <v>1181</v>
      </c>
      <c r="C1604" s="21" t="s">
        <v>11</v>
      </c>
      <c r="D1604" s="28">
        <v>42637</v>
      </c>
      <c r="E1604" s="78" t="s">
        <v>984</v>
      </c>
      <c r="F1604" s="31" t="s">
        <v>985</v>
      </c>
      <c r="G1604" s="25">
        <v>1</v>
      </c>
      <c r="H1604" s="31">
        <f t="shared" si="67"/>
        <v>2016</v>
      </c>
      <c r="I1604" s="92" t="s">
        <v>978</v>
      </c>
      <c r="J1604" s="102"/>
    </row>
    <row r="1605" spans="1:10" x14ac:dyDescent="0.2">
      <c r="A1605" s="101">
        <v>1700</v>
      </c>
      <c r="B1605" s="21" t="s">
        <v>583</v>
      </c>
      <c r="C1605" s="21" t="s">
        <v>11</v>
      </c>
      <c r="D1605" s="22">
        <v>40131</v>
      </c>
      <c r="E1605" s="64" t="s">
        <v>984</v>
      </c>
      <c r="F1605" s="24" t="s">
        <v>985</v>
      </c>
      <c r="G1605" s="25">
        <v>1</v>
      </c>
      <c r="H1605" s="31">
        <f t="shared" si="67"/>
        <v>2009</v>
      </c>
      <c r="I1605" s="92" t="s">
        <v>1068</v>
      </c>
      <c r="J1605" s="102"/>
    </row>
    <row r="1606" spans="1:10" x14ac:dyDescent="0.2">
      <c r="A1606" s="106" t="s">
        <v>1069</v>
      </c>
      <c r="B1606" s="29" t="s">
        <v>1102</v>
      </c>
      <c r="C1606" s="21" t="s">
        <v>11</v>
      </c>
      <c r="D1606" s="28">
        <v>42413</v>
      </c>
      <c r="E1606" s="64" t="s">
        <v>984</v>
      </c>
      <c r="F1606" s="24" t="s">
        <v>985</v>
      </c>
      <c r="G1606" s="25">
        <v>1</v>
      </c>
      <c r="H1606" s="31">
        <f t="shared" si="67"/>
        <v>2016</v>
      </c>
      <c r="I1606" s="92" t="s">
        <v>978</v>
      </c>
      <c r="J1606" s="102"/>
    </row>
    <row r="1607" spans="1:10" x14ac:dyDescent="0.2">
      <c r="A1607" s="101">
        <v>1687</v>
      </c>
      <c r="B1607" s="21" t="s">
        <v>573</v>
      </c>
      <c r="C1607" s="21" t="s">
        <v>11</v>
      </c>
      <c r="D1607" s="22">
        <v>39866</v>
      </c>
      <c r="E1607" s="64" t="s">
        <v>984</v>
      </c>
      <c r="F1607" s="24" t="s">
        <v>985</v>
      </c>
      <c r="G1607" s="25">
        <v>1</v>
      </c>
      <c r="H1607" s="31">
        <f t="shared" si="67"/>
        <v>2009</v>
      </c>
      <c r="I1607" s="92" t="s">
        <v>1068</v>
      </c>
      <c r="J1607" s="102"/>
    </row>
    <row r="1608" spans="1:10" x14ac:dyDescent="0.2">
      <c r="A1608" s="101">
        <v>1667</v>
      </c>
      <c r="B1608" s="21" t="s">
        <v>554</v>
      </c>
      <c r="C1608" s="21" t="s">
        <v>11</v>
      </c>
      <c r="D1608" s="22">
        <v>39866</v>
      </c>
      <c r="E1608" s="64" t="s">
        <v>984</v>
      </c>
      <c r="F1608" s="24" t="s">
        <v>985</v>
      </c>
      <c r="G1608" s="25">
        <v>1</v>
      </c>
      <c r="H1608" s="31">
        <f t="shared" si="67"/>
        <v>2009</v>
      </c>
      <c r="I1608" s="92" t="s">
        <v>1068</v>
      </c>
      <c r="J1608" s="102"/>
    </row>
    <row r="1609" spans="1:10" x14ac:dyDescent="0.2">
      <c r="A1609" s="104"/>
      <c r="B1609" s="38" t="s">
        <v>1326</v>
      </c>
      <c r="C1609" s="21" t="s">
        <v>11</v>
      </c>
      <c r="D1609" s="39">
        <v>43512</v>
      </c>
      <c r="E1609" s="40" t="s">
        <v>984</v>
      </c>
      <c r="F1609" s="40" t="s">
        <v>985</v>
      </c>
      <c r="G1609" s="41">
        <v>1</v>
      </c>
      <c r="H1609" s="41">
        <v>2019</v>
      </c>
      <c r="I1609" s="92" t="s">
        <v>1068</v>
      </c>
      <c r="J1609" s="102"/>
    </row>
    <row r="1610" spans="1:10" x14ac:dyDescent="0.2">
      <c r="A1610" s="101">
        <v>1897</v>
      </c>
      <c r="B1610" s="21" t="s">
        <v>780</v>
      </c>
      <c r="C1610" s="21" t="s">
        <v>11</v>
      </c>
      <c r="D1610" s="22">
        <v>40978</v>
      </c>
      <c r="E1610" s="64" t="s">
        <v>984</v>
      </c>
      <c r="F1610" s="24" t="s">
        <v>985</v>
      </c>
      <c r="G1610" s="25">
        <v>1</v>
      </c>
      <c r="H1610" s="31">
        <f>YEAR(D1610)</f>
        <v>2012</v>
      </c>
      <c r="I1610" s="92" t="s">
        <v>1068</v>
      </c>
      <c r="J1610" s="102"/>
    </row>
    <row r="1611" spans="1:10" x14ac:dyDescent="0.2">
      <c r="A1611" s="104"/>
      <c r="B1611" s="38" t="s">
        <v>1327</v>
      </c>
      <c r="C1611" s="21" t="s">
        <v>11</v>
      </c>
      <c r="D1611" s="39">
        <v>43512</v>
      </c>
      <c r="E1611" s="40" t="s">
        <v>984</v>
      </c>
      <c r="F1611" s="40" t="s">
        <v>985</v>
      </c>
      <c r="G1611" s="41">
        <v>1</v>
      </c>
      <c r="H1611" s="41">
        <v>2019</v>
      </c>
      <c r="I1611" s="43" t="s">
        <v>978</v>
      </c>
      <c r="J1611" s="43"/>
    </row>
    <row r="1612" spans="1:10" x14ac:dyDescent="0.2">
      <c r="A1612" s="107"/>
      <c r="B1612" s="43" t="s">
        <v>1599</v>
      </c>
      <c r="C1612" s="43" t="s">
        <v>11</v>
      </c>
      <c r="D1612" s="34">
        <v>44255</v>
      </c>
      <c r="E1612" s="64" t="s">
        <v>984</v>
      </c>
      <c r="F1612" s="24" t="s">
        <v>985</v>
      </c>
      <c r="G1612" s="25">
        <v>1</v>
      </c>
      <c r="H1612" s="41">
        <v>2021</v>
      </c>
      <c r="I1612" s="92" t="s">
        <v>1068</v>
      </c>
      <c r="J1612" s="102"/>
    </row>
    <row r="1613" spans="1:10" x14ac:dyDescent="0.2">
      <c r="A1613" s="104"/>
      <c r="B1613" s="38" t="s">
        <v>1328</v>
      </c>
      <c r="C1613" s="21" t="s">
        <v>11</v>
      </c>
      <c r="D1613" s="39">
        <v>43512</v>
      </c>
      <c r="E1613" s="40" t="s">
        <v>984</v>
      </c>
      <c r="F1613" s="40" t="s">
        <v>985</v>
      </c>
      <c r="G1613" s="41">
        <v>1</v>
      </c>
      <c r="H1613" s="41">
        <v>2019</v>
      </c>
      <c r="I1613" s="43" t="s">
        <v>978</v>
      </c>
      <c r="J1613" s="43"/>
    </row>
    <row r="1614" spans="1:10" x14ac:dyDescent="0.2">
      <c r="A1614" s="101">
        <v>1044</v>
      </c>
      <c r="B1614" s="21" t="s">
        <v>65</v>
      </c>
      <c r="C1614" s="21" t="s">
        <v>11</v>
      </c>
      <c r="D1614" s="22">
        <v>37660</v>
      </c>
      <c r="E1614" s="64" t="s">
        <v>984</v>
      </c>
      <c r="F1614" s="24" t="s">
        <v>985</v>
      </c>
      <c r="G1614" s="25">
        <v>1</v>
      </c>
      <c r="H1614" s="31">
        <f>YEAR(D1614)</f>
        <v>2003</v>
      </c>
      <c r="I1614" s="43" t="s">
        <v>978</v>
      </c>
      <c r="J1614" s="43"/>
    </row>
    <row r="1615" spans="1:10" x14ac:dyDescent="0.2">
      <c r="A1615" s="101">
        <v>1701</v>
      </c>
      <c r="B1615" s="21" t="s">
        <v>584</v>
      </c>
      <c r="C1615" s="21" t="s">
        <v>11</v>
      </c>
      <c r="D1615" s="22">
        <v>40131</v>
      </c>
      <c r="E1615" s="64" t="s">
        <v>984</v>
      </c>
      <c r="F1615" s="24" t="s">
        <v>985</v>
      </c>
      <c r="G1615" s="25">
        <v>1</v>
      </c>
      <c r="H1615" s="31">
        <f>YEAR(D1615)</f>
        <v>2009</v>
      </c>
      <c r="I1615" s="92" t="s">
        <v>1068</v>
      </c>
      <c r="J1615" s="102"/>
    </row>
    <row r="1616" spans="1:10" x14ac:dyDescent="0.2">
      <c r="A1616" s="104"/>
      <c r="B1616" s="38" t="s">
        <v>1329</v>
      </c>
      <c r="C1616" s="21" t="s">
        <v>11</v>
      </c>
      <c r="D1616" s="39">
        <v>43512</v>
      </c>
      <c r="E1616" s="40" t="s">
        <v>984</v>
      </c>
      <c r="F1616" s="40" t="s">
        <v>985</v>
      </c>
      <c r="G1616" s="41">
        <v>1</v>
      </c>
      <c r="H1616" s="41">
        <v>2019</v>
      </c>
      <c r="I1616" s="92" t="s">
        <v>1068</v>
      </c>
      <c r="J1616" s="93" t="s">
        <v>971</v>
      </c>
    </row>
    <row r="1617" spans="1:10" x14ac:dyDescent="0.2">
      <c r="A1617" s="101">
        <v>1691</v>
      </c>
      <c r="B1617" s="21" t="s">
        <v>577</v>
      </c>
      <c r="C1617" s="21" t="s">
        <v>11</v>
      </c>
      <c r="D1617" s="22">
        <v>39866</v>
      </c>
      <c r="E1617" s="64" t="s">
        <v>984</v>
      </c>
      <c r="F1617" s="24" t="s">
        <v>985</v>
      </c>
      <c r="G1617" s="25">
        <v>1</v>
      </c>
      <c r="H1617" s="31">
        <f>YEAR(D1617)</f>
        <v>2009</v>
      </c>
      <c r="I1617" s="43" t="s">
        <v>978</v>
      </c>
      <c r="J1617" s="94"/>
    </row>
    <row r="1618" spans="1:10" x14ac:dyDescent="0.2">
      <c r="A1618" s="106" t="s">
        <v>1069</v>
      </c>
      <c r="B1618" s="29" t="s">
        <v>1067</v>
      </c>
      <c r="C1618" s="21" t="s">
        <v>11</v>
      </c>
      <c r="D1618" s="28">
        <v>42083</v>
      </c>
      <c r="E1618" s="64" t="s">
        <v>984</v>
      </c>
      <c r="F1618" s="24" t="s">
        <v>985</v>
      </c>
      <c r="G1618" s="25">
        <v>1</v>
      </c>
      <c r="H1618" s="31">
        <f>YEAR(D1618)</f>
        <v>2015</v>
      </c>
      <c r="I1618" s="92" t="s">
        <v>1068</v>
      </c>
      <c r="J1618" s="93"/>
    </row>
    <row r="1619" spans="1:10" x14ac:dyDescent="0.2">
      <c r="A1619" s="101">
        <v>1688</v>
      </c>
      <c r="B1619" s="21" t="s">
        <v>574</v>
      </c>
      <c r="C1619" s="21" t="s">
        <v>11</v>
      </c>
      <c r="D1619" s="22">
        <v>39866</v>
      </c>
      <c r="E1619" s="64" t="s">
        <v>984</v>
      </c>
      <c r="F1619" s="24" t="s">
        <v>985</v>
      </c>
      <c r="G1619" s="25">
        <v>1</v>
      </c>
      <c r="H1619" s="31">
        <f>YEAR(D1619)</f>
        <v>2009</v>
      </c>
      <c r="I1619" s="92" t="s">
        <v>1068</v>
      </c>
      <c r="J1619" s="93"/>
    </row>
    <row r="1620" spans="1:10" x14ac:dyDescent="0.2">
      <c r="A1620" s="107"/>
      <c r="B1620" s="43" t="s">
        <v>1433</v>
      </c>
      <c r="C1620" s="43" t="s">
        <v>11</v>
      </c>
      <c r="D1620" s="34">
        <v>43883</v>
      </c>
      <c r="E1620" s="64" t="s">
        <v>984</v>
      </c>
      <c r="F1620" s="24" t="s">
        <v>985</v>
      </c>
      <c r="G1620" s="25">
        <v>1</v>
      </c>
      <c r="H1620" s="41">
        <v>2020</v>
      </c>
      <c r="I1620" s="92" t="s">
        <v>1068</v>
      </c>
      <c r="J1620" s="93"/>
    </row>
    <row r="1621" spans="1:10" x14ac:dyDescent="0.2">
      <c r="A1621" s="106" t="s">
        <v>1069</v>
      </c>
      <c r="B1621" s="29" t="s">
        <v>1103</v>
      </c>
      <c r="C1621" s="21" t="s">
        <v>11</v>
      </c>
      <c r="D1621" s="28">
        <v>42413</v>
      </c>
      <c r="E1621" s="64" t="s">
        <v>984</v>
      </c>
      <c r="F1621" s="24" t="s">
        <v>985</v>
      </c>
      <c r="G1621" s="25">
        <v>1</v>
      </c>
      <c r="H1621" s="31">
        <f t="shared" ref="H1621:H1634" si="68">YEAR(D1621)</f>
        <v>2016</v>
      </c>
      <c r="I1621" s="92" t="s">
        <v>1068</v>
      </c>
      <c r="J1621" s="93"/>
    </row>
    <row r="1622" spans="1:10" x14ac:dyDescent="0.2">
      <c r="A1622" s="106" t="s">
        <v>1069</v>
      </c>
      <c r="B1622" s="29" t="s">
        <v>1104</v>
      </c>
      <c r="C1622" s="21" t="s">
        <v>11</v>
      </c>
      <c r="D1622" s="28">
        <v>42413</v>
      </c>
      <c r="E1622" s="64" t="s">
        <v>984</v>
      </c>
      <c r="F1622" s="24" t="s">
        <v>985</v>
      </c>
      <c r="G1622" s="25">
        <v>1</v>
      </c>
      <c r="H1622" s="31">
        <f t="shared" si="68"/>
        <v>2016</v>
      </c>
      <c r="I1622" s="92" t="s">
        <v>1068</v>
      </c>
      <c r="J1622" s="93"/>
    </row>
    <row r="1623" spans="1:10" x14ac:dyDescent="0.2">
      <c r="A1623" s="103" t="s">
        <v>781</v>
      </c>
      <c r="B1623" s="29" t="s">
        <v>875</v>
      </c>
      <c r="C1623" s="21" t="s">
        <v>11</v>
      </c>
      <c r="D1623" s="28">
        <v>41328</v>
      </c>
      <c r="E1623" s="64" t="s">
        <v>984</v>
      </c>
      <c r="F1623" s="24" t="s">
        <v>985</v>
      </c>
      <c r="G1623" s="31">
        <v>1</v>
      </c>
      <c r="H1623" s="31">
        <f t="shared" si="68"/>
        <v>2013</v>
      </c>
      <c r="I1623" s="92" t="s">
        <v>1068</v>
      </c>
      <c r="J1623" s="93"/>
    </row>
    <row r="1624" spans="1:10" x14ac:dyDescent="0.2">
      <c r="A1624" s="101">
        <v>1009</v>
      </c>
      <c r="B1624" s="21" t="s">
        <v>30</v>
      </c>
      <c r="C1624" s="21" t="s">
        <v>6</v>
      </c>
      <c r="D1624" s="22">
        <v>37675</v>
      </c>
      <c r="E1624" s="64" t="s">
        <v>984</v>
      </c>
      <c r="F1624" s="24" t="s">
        <v>985</v>
      </c>
      <c r="G1624" s="25">
        <v>1</v>
      </c>
      <c r="H1624" s="31">
        <f t="shared" si="68"/>
        <v>2003</v>
      </c>
      <c r="I1624" s="92" t="s">
        <v>1068</v>
      </c>
      <c r="J1624" s="93"/>
    </row>
    <row r="1625" spans="1:10" x14ac:dyDescent="0.2">
      <c r="A1625" s="101">
        <v>1315</v>
      </c>
      <c r="B1625" s="21" t="s">
        <v>258</v>
      </c>
      <c r="C1625" s="21" t="s">
        <v>6</v>
      </c>
      <c r="D1625" s="22">
        <v>38100</v>
      </c>
      <c r="E1625" s="64" t="s">
        <v>984</v>
      </c>
      <c r="F1625" s="24" t="s">
        <v>985</v>
      </c>
      <c r="G1625" s="25">
        <v>1</v>
      </c>
      <c r="H1625" s="31">
        <f t="shared" si="68"/>
        <v>2004</v>
      </c>
      <c r="I1625" s="92" t="s">
        <v>1068</v>
      </c>
      <c r="J1625" s="93"/>
    </row>
    <row r="1626" spans="1:10" x14ac:dyDescent="0.2">
      <c r="A1626" s="101">
        <v>1041</v>
      </c>
      <c r="B1626" s="21" t="s">
        <v>62</v>
      </c>
      <c r="C1626" s="21" t="s">
        <v>6</v>
      </c>
      <c r="D1626" s="22">
        <v>37660</v>
      </c>
      <c r="E1626" s="64" t="s">
        <v>984</v>
      </c>
      <c r="F1626" s="24" t="s">
        <v>985</v>
      </c>
      <c r="G1626" s="25">
        <v>1</v>
      </c>
      <c r="H1626" s="31">
        <f t="shared" si="68"/>
        <v>2003</v>
      </c>
      <c r="I1626" s="92" t="s">
        <v>1068</v>
      </c>
      <c r="J1626" s="93"/>
    </row>
    <row r="1627" spans="1:10" x14ac:dyDescent="0.2">
      <c r="A1627" s="101">
        <v>1025</v>
      </c>
      <c r="B1627" s="21" t="s">
        <v>46</v>
      </c>
      <c r="C1627" s="21" t="s">
        <v>6</v>
      </c>
      <c r="D1627" s="22">
        <v>37661</v>
      </c>
      <c r="E1627" s="64" t="s">
        <v>984</v>
      </c>
      <c r="F1627" s="24" t="s">
        <v>985</v>
      </c>
      <c r="G1627" s="25">
        <v>1</v>
      </c>
      <c r="H1627" s="31">
        <f t="shared" si="68"/>
        <v>2003</v>
      </c>
      <c r="I1627" s="92" t="s">
        <v>1068</v>
      </c>
      <c r="J1627" s="93"/>
    </row>
    <row r="1628" spans="1:10" x14ac:dyDescent="0.2">
      <c r="A1628" s="106" t="s">
        <v>1069</v>
      </c>
      <c r="B1628" s="29" t="s">
        <v>983</v>
      </c>
      <c r="C1628" s="21" t="s">
        <v>6</v>
      </c>
      <c r="D1628" s="28">
        <v>42064</v>
      </c>
      <c r="E1628" s="64" t="s">
        <v>984</v>
      </c>
      <c r="F1628" s="24" t="s">
        <v>985</v>
      </c>
      <c r="G1628" s="25">
        <v>1</v>
      </c>
      <c r="H1628" s="31">
        <f t="shared" si="68"/>
        <v>2015</v>
      </c>
      <c r="I1628" s="92" t="s">
        <v>1068</v>
      </c>
      <c r="J1628" s="93"/>
    </row>
    <row r="1629" spans="1:10" x14ac:dyDescent="0.2">
      <c r="A1629" s="106" t="s">
        <v>1069</v>
      </c>
      <c r="B1629" s="29" t="s">
        <v>986</v>
      </c>
      <c r="C1629" s="21" t="s">
        <v>6</v>
      </c>
      <c r="D1629" s="28">
        <v>42064</v>
      </c>
      <c r="E1629" s="64" t="s">
        <v>984</v>
      </c>
      <c r="F1629" s="24" t="s">
        <v>985</v>
      </c>
      <c r="G1629" s="25">
        <v>1</v>
      </c>
      <c r="H1629" s="31">
        <f t="shared" si="68"/>
        <v>2015</v>
      </c>
      <c r="I1629" s="92" t="s">
        <v>1068</v>
      </c>
      <c r="J1629" s="93"/>
    </row>
    <row r="1630" spans="1:10" x14ac:dyDescent="0.2">
      <c r="A1630" s="101">
        <v>1042</v>
      </c>
      <c r="B1630" s="21" t="s">
        <v>63</v>
      </c>
      <c r="C1630" s="21" t="s">
        <v>6</v>
      </c>
      <c r="D1630" s="22">
        <v>37660</v>
      </c>
      <c r="E1630" s="64" t="s">
        <v>984</v>
      </c>
      <c r="F1630" s="24" t="s">
        <v>985</v>
      </c>
      <c r="G1630" s="25">
        <v>1</v>
      </c>
      <c r="H1630" s="31">
        <f t="shared" si="68"/>
        <v>2003</v>
      </c>
      <c r="I1630" s="92" t="s">
        <v>1068</v>
      </c>
      <c r="J1630" s="93"/>
    </row>
    <row r="1631" spans="1:10" x14ac:dyDescent="0.2">
      <c r="A1631" s="106" t="s">
        <v>1069</v>
      </c>
      <c r="B1631" s="29" t="s">
        <v>987</v>
      </c>
      <c r="C1631" s="21" t="s">
        <v>6</v>
      </c>
      <c r="D1631" s="28">
        <v>42064</v>
      </c>
      <c r="E1631" s="64" t="s">
        <v>984</v>
      </c>
      <c r="F1631" s="24" t="s">
        <v>985</v>
      </c>
      <c r="G1631" s="25">
        <v>1</v>
      </c>
      <c r="H1631" s="31">
        <f t="shared" si="68"/>
        <v>2015</v>
      </c>
      <c r="I1631" s="92" t="s">
        <v>1068</v>
      </c>
      <c r="J1631" s="93"/>
    </row>
    <row r="1632" spans="1:10" x14ac:dyDescent="0.2">
      <c r="A1632" s="101">
        <v>1189</v>
      </c>
      <c r="B1632" s="21" t="s">
        <v>179</v>
      </c>
      <c r="C1632" s="21" t="s">
        <v>6</v>
      </c>
      <c r="D1632" s="22">
        <v>38402</v>
      </c>
      <c r="E1632" s="64" t="s">
        <v>984</v>
      </c>
      <c r="F1632" s="24" t="s">
        <v>985</v>
      </c>
      <c r="G1632" s="25">
        <v>1</v>
      </c>
      <c r="H1632" s="31">
        <f t="shared" si="68"/>
        <v>2005</v>
      </c>
      <c r="I1632" s="92" t="s">
        <v>1068</v>
      </c>
      <c r="J1632" s="93"/>
    </row>
    <row r="1633" spans="1:10" x14ac:dyDescent="0.2">
      <c r="A1633" s="106" t="s">
        <v>1069</v>
      </c>
      <c r="B1633" s="29" t="s">
        <v>1070</v>
      </c>
      <c r="C1633" s="21" t="s">
        <v>6</v>
      </c>
      <c r="D1633" s="28">
        <v>42413</v>
      </c>
      <c r="E1633" s="64" t="s">
        <v>984</v>
      </c>
      <c r="F1633" s="24" t="s">
        <v>985</v>
      </c>
      <c r="G1633" s="25">
        <v>1</v>
      </c>
      <c r="H1633" s="31">
        <f t="shared" si="68"/>
        <v>2016</v>
      </c>
      <c r="I1633" s="92" t="s">
        <v>1068</v>
      </c>
      <c r="J1633" s="93"/>
    </row>
    <row r="1634" spans="1:10" x14ac:dyDescent="0.2">
      <c r="A1634" s="106" t="s">
        <v>1069</v>
      </c>
      <c r="B1634" s="29" t="s">
        <v>1071</v>
      </c>
      <c r="C1634" s="21" t="s">
        <v>6</v>
      </c>
      <c r="D1634" s="28">
        <v>42413</v>
      </c>
      <c r="E1634" s="64" t="s">
        <v>984</v>
      </c>
      <c r="F1634" s="24" t="s">
        <v>985</v>
      </c>
      <c r="G1634" s="25">
        <v>1</v>
      </c>
      <c r="H1634" s="31">
        <f t="shared" si="68"/>
        <v>2016</v>
      </c>
      <c r="I1634" s="92" t="s">
        <v>1068</v>
      </c>
      <c r="J1634" s="93"/>
    </row>
    <row r="1635" spans="1:10" x14ac:dyDescent="0.2">
      <c r="A1635" s="87"/>
      <c r="B1635" s="43" t="s">
        <v>1755</v>
      </c>
      <c r="C1635" s="43" t="s">
        <v>1752</v>
      </c>
      <c r="D1635" s="34">
        <v>44812</v>
      </c>
      <c r="E1635" s="64" t="s">
        <v>984</v>
      </c>
      <c r="F1635" s="24" t="s">
        <v>985</v>
      </c>
      <c r="G1635" s="25">
        <v>1</v>
      </c>
      <c r="H1635" s="118">
        <f>YEAR(D1635)</f>
        <v>2022</v>
      </c>
      <c r="J1635" s="94"/>
    </row>
    <row r="1636" spans="1:10" x14ac:dyDescent="0.2">
      <c r="A1636" s="87"/>
      <c r="B1636" s="43" t="s">
        <v>1756</v>
      </c>
      <c r="C1636" s="43" t="s">
        <v>1752</v>
      </c>
      <c r="D1636" s="34">
        <v>44812</v>
      </c>
      <c r="E1636" s="64" t="s">
        <v>984</v>
      </c>
      <c r="F1636" s="24" t="s">
        <v>985</v>
      </c>
      <c r="G1636" s="25">
        <v>1</v>
      </c>
      <c r="H1636" s="118">
        <f t="shared" ref="H1636:H1645" si="69">YEAR(D1636)</f>
        <v>2022</v>
      </c>
      <c r="J1636" s="94"/>
    </row>
    <row r="1637" spans="1:10" x14ac:dyDescent="0.2">
      <c r="A1637" s="87"/>
      <c r="B1637" s="43" t="s">
        <v>1757</v>
      </c>
      <c r="C1637" s="43" t="s">
        <v>1752</v>
      </c>
      <c r="D1637" s="34">
        <v>44812</v>
      </c>
      <c r="E1637" s="64" t="s">
        <v>984</v>
      </c>
      <c r="F1637" s="24" t="s">
        <v>985</v>
      </c>
      <c r="G1637" s="25">
        <v>1</v>
      </c>
      <c r="H1637" s="118">
        <f t="shared" si="69"/>
        <v>2022</v>
      </c>
      <c r="J1637" s="94"/>
    </row>
    <row r="1638" spans="1:10" x14ac:dyDescent="0.2">
      <c r="A1638" s="87"/>
      <c r="B1638" s="43" t="s">
        <v>1758</v>
      </c>
      <c r="C1638" s="43" t="s">
        <v>1752</v>
      </c>
      <c r="D1638" s="34">
        <v>44812</v>
      </c>
      <c r="E1638" s="64" t="s">
        <v>984</v>
      </c>
      <c r="F1638" s="24" t="s">
        <v>985</v>
      </c>
      <c r="G1638" s="25">
        <v>1</v>
      </c>
      <c r="H1638" s="118">
        <f t="shared" si="69"/>
        <v>2022</v>
      </c>
      <c r="J1638" s="94"/>
    </row>
    <row r="1639" spans="1:10" x14ac:dyDescent="0.2">
      <c r="A1639" s="87"/>
      <c r="B1639" s="43" t="s">
        <v>1759</v>
      </c>
      <c r="C1639" s="43" t="s">
        <v>1752</v>
      </c>
      <c r="D1639" s="34">
        <v>44812</v>
      </c>
      <c r="E1639" s="64" t="s">
        <v>984</v>
      </c>
      <c r="F1639" s="24" t="s">
        <v>985</v>
      </c>
      <c r="G1639" s="25">
        <v>1</v>
      </c>
      <c r="H1639" s="118">
        <f t="shared" si="69"/>
        <v>2022</v>
      </c>
      <c r="J1639" s="94"/>
    </row>
    <row r="1640" spans="1:10" x14ac:dyDescent="0.2">
      <c r="A1640" s="87"/>
      <c r="B1640" s="43" t="s">
        <v>1760</v>
      </c>
      <c r="C1640" s="43" t="s">
        <v>1752</v>
      </c>
      <c r="D1640" s="34">
        <v>44812</v>
      </c>
      <c r="E1640" s="64" t="s">
        <v>984</v>
      </c>
      <c r="F1640" s="24" t="s">
        <v>985</v>
      </c>
      <c r="G1640" s="25">
        <v>1</v>
      </c>
      <c r="H1640" s="118">
        <f t="shared" si="69"/>
        <v>2022</v>
      </c>
      <c r="J1640" s="94"/>
    </row>
    <row r="1641" spans="1:10" x14ac:dyDescent="0.2">
      <c r="A1641" s="87"/>
      <c r="B1641" s="43" t="s">
        <v>1761</v>
      </c>
      <c r="C1641" s="43" t="s">
        <v>1752</v>
      </c>
      <c r="D1641" s="34">
        <v>44812</v>
      </c>
      <c r="E1641" s="64" t="s">
        <v>984</v>
      </c>
      <c r="F1641" s="24" t="s">
        <v>985</v>
      </c>
      <c r="G1641" s="25">
        <v>1</v>
      </c>
      <c r="H1641" s="118">
        <f t="shared" si="69"/>
        <v>2022</v>
      </c>
      <c r="J1641" s="94"/>
    </row>
    <row r="1642" spans="1:10" x14ac:dyDescent="0.2">
      <c r="A1642" s="87"/>
      <c r="B1642" s="43" t="s">
        <v>1762</v>
      </c>
      <c r="C1642" s="43" t="s">
        <v>1752</v>
      </c>
      <c r="D1642" s="34">
        <v>44812</v>
      </c>
      <c r="E1642" s="64" t="s">
        <v>984</v>
      </c>
      <c r="F1642" s="24" t="s">
        <v>985</v>
      </c>
      <c r="G1642" s="25">
        <v>1</v>
      </c>
      <c r="H1642" s="118">
        <f t="shared" si="69"/>
        <v>2022</v>
      </c>
      <c r="J1642" s="94"/>
    </row>
    <row r="1643" spans="1:10" x14ac:dyDescent="0.2">
      <c r="A1643" s="87"/>
      <c r="B1643" s="43" t="s">
        <v>1763</v>
      </c>
      <c r="C1643" s="43" t="s">
        <v>1752</v>
      </c>
      <c r="D1643" s="34">
        <v>44812</v>
      </c>
      <c r="E1643" s="64" t="s">
        <v>984</v>
      </c>
      <c r="F1643" s="24" t="s">
        <v>985</v>
      </c>
      <c r="G1643" s="25">
        <v>1</v>
      </c>
      <c r="H1643" s="118">
        <f t="shared" si="69"/>
        <v>2022</v>
      </c>
      <c r="J1643" s="94"/>
    </row>
    <row r="1644" spans="1:10" x14ac:dyDescent="0.2">
      <c r="A1644" s="87"/>
      <c r="B1644" s="43" t="s">
        <v>1765</v>
      </c>
      <c r="C1644" s="43" t="s">
        <v>1752</v>
      </c>
      <c r="D1644" s="34">
        <v>44812</v>
      </c>
      <c r="E1644" s="64" t="s">
        <v>984</v>
      </c>
      <c r="F1644" s="24" t="s">
        <v>985</v>
      </c>
      <c r="G1644" s="25">
        <v>1</v>
      </c>
      <c r="H1644" s="118">
        <f t="shared" si="69"/>
        <v>2022</v>
      </c>
      <c r="J1644" s="94"/>
    </row>
    <row r="1645" spans="1:10" x14ac:dyDescent="0.2">
      <c r="A1645" s="87"/>
      <c r="B1645" s="43" t="s">
        <v>1764</v>
      </c>
      <c r="C1645" s="43" t="s">
        <v>1752</v>
      </c>
      <c r="D1645" s="34">
        <v>44812</v>
      </c>
      <c r="E1645" s="64" t="s">
        <v>984</v>
      </c>
      <c r="F1645" s="24" t="s">
        <v>985</v>
      </c>
      <c r="G1645" s="25">
        <v>1</v>
      </c>
      <c r="H1645" s="118">
        <f t="shared" si="69"/>
        <v>2022</v>
      </c>
      <c r="J1645" s="94"/>
    </row>
    <row r="1646" spans="1:10" x14ac:dyDescent="0.2">
      <c r="A1646" s="43"/>
      <c r="B1646" s="43" t="s">
        <v>1766</v>
      </c>
      <c r="C1646" s="43" t="s">
        <v>1752</v>
      </c>
      <c r="D1646" s="34">
        <v>44779</v>
      </c>
      <c r="E1646" s="64" t="s">
        <v>984</v>
      </c>
      <c r="F1646" s="24" t="s">
        <v>985</v>
      </c>
      <c r="G1646" s="25">
        <v>1</v>
      </c>
      <c r="H1646" s="119">
        <f t="shared" ref="H1646:H1659" si="70">YEAR(D1646)</f>
        <v>2022</v>
      </c>
      <c r="J1646" s="94"/>
    </row>
    <row r="1647" spans="1:10" x14ac:dyDescent="0.2">
      <c r="A1647" s="43"/>
      <c r="B1647" s="43" t="s">
        <v>1767</v>
      </c>
      <c r="C1647" s="43" t="s">
        <v>1752</v>
      </c>
      <c r="D1647" s="34">
        <v>44779</v>
      </c>
      <c r="E1647" s="64" t="s">
        <v>984</v>
      </c>
      <c r="F1647" s="24" t="s">
        <v>985</v>
      </c>
      <c r="G1647" s="25">
        <v>1</v>
      </c>
      <c r="H1647" s="119">
        <f t="shared" si="70"/>
        <v>2022</v>
      </c>
      <c r="J1647" s="94"/>
    </row>
    <row r="1648" spans="1:10" x14ac:dyDescent="0.2">
      <c r="A1648" s="43"/>
      <c r="B1648" s="43" t="s">
        <v>1768</v>
      </c>
      <c r="C1648" s="43" t="s">
        <v>1752</v>
      </c>
      <c r="D1648" s="34">
        <v>44779</v>
      </c>
      <c r="E1648" s="64" t="s">
        <v>984</v>
      </c>
      <c r="F1648" s="24" t="s">
        <v>985</v>
      </c>
      <c r="G1648" s="25">
        <v>1</v>
      </c>
      <c r="H1648" s="119">
        <f t="shared" si="70"/>
        <v>2022</v>
      </c>
      <c r="J1648" s="94"/>
    </row>
    <row r="1649" spans="1:10" x14ac:dyDescent="0.2">
      <c r="A1649" s="43"/>
      <c r="B1649" s="43" t="s">
        <v>1769</v>
      </c>
      <c r="C1649" s="43" t="s">
        <v>1752</v>
      </c>
      <c r="D1649" s="34">
        <v>44779</v>
      </c>
      <c r="E1649" s="64" t="s">
        <v>984</v>
      </c>
      <c r="F1649" s="24" t="s">
        <v>985</v>
      </c>
      <c r="G1649" s="25">
        <v>1</v>
      </c>
      <c r="H1649" s="119">
        <f t="shared" si="70"/>
        <v>2022</v>
      </c>
      <c r="J1649" s="94"/>
    </row>
    <row r="1650" spans="1:10" x14ac:dyDescent="0.2">
      <c r="A1650" s="43"/>
      <c r="B1650" s="43" t="s">
        <v>1770</v>
      </c>
      <c r="C1650" s="43" t="s">
        <v>1752</v>
      </c>
      <c r="D1650" s="34">
        <v>44779</v>
      </c>
      <c r="E1650" s="64" t="s">
        <v>984</v>
      </c>
      <c r="F1650" s="24" t="s">
        <v>985</v>
      </c>
      <c r="G1650" s="25">
        <v>1</v>
      </c>
      <c r="H1650" s="119">
        <f t="shared" si="70"/>
        <v>2022</v>
      </c>
      <c r="J1650" s="94"/>
    </row>
    <row r="1651" spans="1:10" x14ac:dyDescent="0.2">
      <c r="A1651" s="43"/>
      <c r="B1651" s="43" t="s">
        <v>1771</v>
      </c>
      <c r="C1651" s="43" t="s">
        <v>1752</v>
      </c>
      <c r="D1651" s="34">
        <v>44779</v>
      </c>
      <c r="E1651" s="64" t="s">
        <v>984</v>
      </c>
      <c r="F1651" s="24" t="s">
        <v>985</v>
      </c>
      <c r="G1651" s="25">
        <v>1</v>
      </c>
      <c r="H1651" s="119">
        <f t="shared" si="70"/>
        <v>2022</v>
      </c>
      <c r="J1651" s="94"/>
    </row>
    <row r="1652" spans="1:10" x14ac:dyDescent="0.2">
      <c r="A1652" s="43"/>
      <c r="B1652" s="43" t="s">
        <v>1772</v>
      </c>
      <c r="C1652" s="43" t="s">
        <v>1752</v>
      </c>
      <c r="D1652" s="34">
        <v>44779</v>
      </c>
      <c r="E1652" s="64" t="s">
        <v>984</v>
      </c>
      <c r="F1652" s="24" t="s">
        <v>985</v>
      </c>
      <c r="G1652" s="25">
        <v>1</v>
      </c>
      <c r="H1652" s="119">
        <f t="shared" si="70"/>
        <v>2022</v>
      </c>
      <c r="J1652" s="94"/>
    </row>
    <row r="1653" spans="1:10" x14ac:dyDescent="0.2">
      <c r="A1653" s="43"/>
      <c r="B1653" s="43" t="s">
        <v>1773</v>
      </c>
      <c r="C1653" s="43" t="s">
        <v>1752</v>
      </c>
      <c r="D1653" s="34">
        <v>44779</v>
      </c>
      <c r="E1653" s="64" t="s">
        <v>984</v>
      </c>
      <c r="F1653" s="24" t="s">
        <v>985</v>
      </c>
      <c r="G1653" s="25">
        <v>1</v>
      </c>
      <c r="H1653" s="119">
        <f t="shared" si="70"/>
        <v>2022</v>
      </c>
      <c r="J1653" s="94"/>
    </row>
    <row r="1654" spans="1:10" x14ac:dyDescent="0.2">
      <c r="A1654" s="43"/>
      <c r="B1654" s="43" t="s">
        <v>1774</v>
      </c>
      <c r="C1654" s="43" t="s">
        <v>1752</v>
      </c>
      <c r="D1654" s="34">
        <v>44779</v>
      </c>
      <c r="E1654" s="64" t="s">
        <v>984</v>
      </c>
      <c r="F1654" s="24" t="s">
        <v>985</v>
      </c>
      <c r="G1654" s="25">
        <v>1</v>
      </c>
      <c r="H1654" s="119">
        <f t="shared" si="70"/>
        <v>2022</v>
      </c>
      <c r="J1654" s="94"/>
    </row>
    <row r="1655" spans="1:10" x14ac:dyDescent="0.2">
      <c r="A1655" s="43"/>
      <c r="B1655" s="43" t="s">
        <v>1775</v>
      </c>
      <c r="C1655" s="43" t="s">
        <v>1752</v>
      </c>
      <c r="D1655" s="34">
        <v>44779</v>
      </c>
      <c r="E1655" s="64" t="s">
        <v>984</v>
      </c>
      <c r="F1655" s="24" t="s">
        <v>985</v>
      </c>
      <c r="G1655" s="25">
        <v>1</v>
      </c>
      <c r="H1655" s="119">
        <f t="shared" si="70"/>
        <v>2022</v>
      </c>
      <c r="J1655" s="94"/>
    </row>
    <row r="1656" spans="1:10" x14ac:dyDescent="0.2">
      <c r="A1656" s="43"/>
      <c r="B1656" s="43" t="s">
        <v>1776</v>
      </c>
      <c r="C1656" s="43" t="s">
        <v>1752</v>
      </c>
      <c r="D1656" s="34">
        <v>44779</v>
      </c>
      <c r="E1656" s="64" t="s">
        <v>984</v>
      </c>
      <c r="F1656" s="24" t="s">
        <v>985</v>
      </c>
      <c r="G1656" s="25">
        <v>1</v>
      </c>
      <c r="H1656" s="119">
        <f t="shared" si="70"/>
        <v>2022</v>
      </c>
      <c r="J1656" s="94"/>
    </row>
    <row r="1657" spans="1:10" x14ac:dyDescent="0.2">
      <c r="A1657" s="43"/>
      <c r="B1657" s="43" t="s">
        <v>1777</v>
      </c>
      <c r="C1657" s="43" t="s">
        <v>1752</v>
      </c>
      <c r="D1657" s="34">
        <v>44779</v>
      </c>
      <c r="E1657" s="64" t="s">
        <v>984</v>
      </c>
      <c r="F1657" s="24" t="s">
        <v>985</v>
      </c>
      <c r="G1657" s="25">
        <v>1</v>
      </c>
      <c r="H1657" s="119">
        <f t="shared" si="70"/>
        <v>2022</v>
      </c>
      <c r="J1657" s="94"/>
    </row>
    <row r="1658" spans="1:10" x14ac:dyDescent="0.2">
      <c r="A1658" s="43"/>
      <c r="B1658" s="43" t="s">
        <v>1779</v>
      </c>
      <c r="C1658" s="43" t="s">
        <v>1752</v>
      </c>
      <c r="D1658" s="34">
        <v>44779</v>
      </c>
      <c r="E1658" s="64" t="s">
        <v>984</v>
      </c>
      <c r="F1658" s="24" t="s">
        <v>985</v>
      </c>
      <c r="G1658" s="25">
        <v>1</v>
      </c>
      <c r="H1658" s="119">
        <f t="shared" si="70"/>
        <v>2022</v>
      </c>
      <c r="J1658" s="94"/>
    </row>
    <row r="1659" spans="1:10" x14ac:dyDescent="0.2">
      <c r="A1659" s="43"/>
      <c r="B1659" s="43" t="s">
        <v>1778</v>
      </c>
      <c r="C1659" s="43" t="s">
        <v>1752</v>
      </c>
      <c r="D1659" s="34">
        <v>44779</v>
      </c>
      <c r="E1659" s="64" t="s">
        <v>984</v>
      </c>
      <c r="F1659" s="24" t="s">
        <v>985</v>
      </c>
      <c r="G1659" s="25">
        <v>1</v>
      </c>
      <c r="H1659" s="119">
        <f t="shared" si="70"/>
        <v>2022</v>
      </c>
      <c r="J1659" s="94"/>
    </row>
    <row r="1660" spans="1:10" x14ac:dyDescent="0.2">
      <c r="A1660" s="43"/>
      <c r="B1660" s="43" t="s">
        <v>1780</v>
      </c>
      <c r="C1660" s="43" t="s">
        <v>1439</v>
      </c>
      <c r="D1660" s="34">
        <v>44698</v>
      </c>
      <c r="E1660" s="64" t="s">
        <v>984</v>
      </c>
      <c r="F1660" s="24" t="s">
        <v>985</v>
      </c>
      <c r="G1660" s="25">
        <v>1</v>
      </c>
      <c r="H1660" s="119">
        <f t="shared" ref="H1660:H1722" si="71">YEAR(D1660)</f>
        <v>2022</v>
      </c>
      <c r="J1660" s="94"/>
    </row>
    <row r="1661" spans="1:10" x14ac:dyDescent="0.2">
      <c r="A1661" s="43"/>
      <c r="B1661" s="43" t="s">
        <v>1781</v>
      </c>
      <c r="C1661" s="43" t="s">
        <v>1439</v>
      </c>
      <c r="D1661" s="34">
        <v>44698</v>
      </c>
      <c r="E1661" s="64" t="s">
        <v>984</v>
      </c>
      <c r="F1661" s="24" t="s">
        <v>985</v>
      </c>
      <c r="G1661" s="25">
        <v>1</v>
      </c>
      <c r="H1661" s="119">
        <f t="shared" si="71"/>
        <v>2022</v>
      </c>
      <c r="J1661" s="94"/>
    </row>
    <row r="1662" spans="1:10" x14ac:dyDescent="0.2">
      <c r="A1662" s="43"/>
      <c r="B1662" s="43" t="s">
        <v>1782</v>
      </c>
      <c r="C1662" s="43" t="s">
        <v>1439</v>
      </c>
      <c r="D1662" s="34">
        <v>44698</v>
      </c>
      <c r="E1662" s="64" t="s">
        <v>984</v>
      </c>
      <c r="F1662" s="24" t="s">
        <v>985</v>
      </c>
      <c r="G1662" s="25">
        <v>1</v>
      </c>
      <c r="H1662" s="119">
        <f t="shared" si="71"/>
        <v>2022</v>
      </c>
      <c r="J1662" s="94"/>
    </row>
    <row r="1663" spans="1:10" x14ac:dyDescent="0.2">
      <c r="A1663" s="43"/>
      <c r="B1663" s="43" t="s">
        <v>1783</v>
      </c>
      <c r="C1663" s="43" t="s">
        <v>1439</v>
      </c>
      <c r="D1663" s="34">
        <v>44698</v>
      </c>
      <c r="E1663" s="64" t="s">
        <v>984</v>
      </c>
      <c r="F1663" s="24" t="s">
        <v>985</v>
      </c>
      <c r="G1663" s="25">
        <v>1</v>
      </c>
      <c r="H1663" s="119">
        <f t="shared" si="71"/>
        <v>2022</v>
      </c>
      <c r="J1663" s="94"/>
    </row>
    <row r="1664" spans="1:10" x14ac:dyDescent="0.2">
      <c r="A1664" s="43"/>
      <c r="B1664" s="43" t="s">
        <v>1744</v>
      </c>
      <c r="C1664" s="43" t="s">
        <v>1338</v>
      </c>
      <c r="D1664" s="34">
        <v>44698</v>
      </c>
      <c r="E1664" s="64" t="s">
        <v>984</v>
      </c>
      <c r="F1664" s="24" t="s">
        <v>985</v>
      </c>
      <c r="G1664" s="25">
        <v>1</v>
      </c>
      <c r="H1664" s="119">
        <f t="shared" si="71"/>
        <v>2022</v>
      </c>
      <c r="J1664" s="94"/>
    </row>
    <row r="1665" spans="1:10" x14ac:dyDescent="0.2">
      <c r="A1665" s="43"/>
      <c r="B1665" s="43" t="s">
        <v>1784</v>
      </c>
      <c r="C1665" s="43" t="s">
        <v>1530</v>
      </c>
      <c r="D1665" s="34">
        <v>44698</v>
      </c>
      <c r="E1665" s="64" t="s">
        <v>984</v>
      </c>
      <c r="F1665" s="24" t="s">
        <v>985</v>
      </c>
      <c r="G1665" s="25">
        <v>1</v>
      </c>
      <c r="H1665" s="119">
        <f t="shared" si="71"/>
        <v>2022</v>
      </c>
      <c r="J1665" s="94"/>
    </row>
    <row r="1666" spans="1:10" x14ac:dyDescent="0.2">
      <c r="A1666" s="43"/>
      <c r="B1666" s="43" t="s">
        <v>1588</v>
      </c>
      <c r="C1666" s="43" t="s">
        <v>1530</v>
      </c>
      <c r="D1666" s="34">
        <v>44698</v>
      </c>
      <c r="E1666" s="64" t="s">
        <v>984</v>
      </c>
      <c r="F1666" s="24" t="s">
        <v>985</v>
      </c>
      <c r="G1666" s="25">
        <v>1</v>
      </c>
      <c r="H1666" s="119">
        <f t="shared" si="71"/>
        <v>2022</v>
      </c>
      <c r="J1666" s="94"/>
    </row>
    <row r="1667" spans="1:10" x14ac:dyDescent="0.2">
      <c r="A1667" s="43"/>
      <c r="B1667" s="43" t="s">
        <v>1785</v>
      </c>
      <c r="C1667" s="43" t="s">
        <v>1530</v>
      </c>
      <c r="D1667" s="34">
        <v>44698</v>
      </c>
      <c r="E1667" s="64" t="s">
        <v>984</v>
      </c>
      <c r="F1667" s="24" t="s">
        <v>985</v>
      </c>
      <c r="G1667" s="25">
        <v>1</v>
      </c>
      <c r="H1667" s="119">
        <f t="shared" si="71"/>
        <v>2022</v>
      </c>
      <c r="J1667" s="94"/>
    </row>
    <row r="1668" spans="1:10" x14ac:dyDescent="0.2">
      <c r="A1668" s="43"/>
      <c r="B1668" s="43" t="s">
        <v>1786</v>
      </c>
      <c r="C1668" s="26" t="s">
        <v>656</v>
      </c>
      <c r="D1668" s="34">
        <v>44698</v>
      </c>
      <c r="E1668" s="64" t="s">
        <v>984</v>
      </c>
      <c r="F1668" s="24" t="s">
        <v>985</v>
      </c>
      <c r="G1668" s="25">
        <v>1</v>
      </c>
      <c r="H1668" s="119">
        <f t="shared" si="71"/>
        <v>2022</v>
      </c>
      <c r="J1668" s="94"/>
    </row>
    <row r="1669" spans="1:10" x14ac:dyDescent="0.2">
      <c r="A1669" s="43"/>
      <c r="B1669" s="43" t="s">
        <v>1787</v>
      </c>
      <c r="C1669" s="26" t="s">
        <v>656</v>
      </c>
      <c r="D1669" s="34">
        <v>44698</v>
      </c>
      <c r="E1669" s="64" t="s">
        <v>984</v>
      </c>
      <c r="F1669" s="24" t="s">
        <v>985</v>
      </c>
      <c r="G1669" s="25">
        <v>1</v>
      </c>
      <c r="H1669" s="119">
        <f t="shared" si="71"/>
        <v>2022</v>
      </c>
      <c r="J1669" s="94"/>
    </row>
    <row r="1670" spans="1:10" x14ac:dyDescent="0.2">
      <c r="A1670" s="43"/>
      <c r="B1670" s="43" t="s">
        <v>1788</v>
      </c>
      <c r="C1670" s="26" t="s">
        <v>656</v>
      </c>
      <c r="D1670" s="34">
        <v>44698</v>
      </c>
      <c r="E1670" s="64" t="s">
        <v>984</v>
      </c>
      <c r="F1670" s="24" t="s">
        <v>985</v>
      </c>
      <c r="G1670" s="25">
        <v>1</v>
      </c>
      <c r="H1670" s="119">
        <f t="shared" si="71"/>
        <v>2022</v>
      </c>
      <c r="J1670" s="94"/>
    </row>
    <row r="1671" spans="1:10" x14ac:dyDescent="0.2">
      <c r="A1671" s="43"/>
      <c r="B1671" s="43" t="s">
        <v>1789</v>
      </c>
      <c r="C1671" s="26" t="s">
        <v>656</v>
      </c>
      <c r="D1671" s="34">
        <v>44698</v>
      </c>
      <c r="E1671" s="64" t="s">
        <v>984</v>
      </c>
      <c r="F1671" s="24" t="s">
        <v>985</v>
      </c>
      <c r="G1671" s="25">
        <v>1</v>
      </c>
      <c r="H1671" s="119">
        <f t="shared" si="71"/>
        <v>2022</v>
      </c>
      <c r="J1671" s="94"/>
    </row>
    <row r="1672" spans="1:10" x14ac:dyDescent="0.2">
      <c r="A1672" s="43"/>
      <c r="B1672" s="43" t="s">
        <v>1790</v>
      </c>
      <c r="C1672" s="43" t="s">
        <v>1339</v>
      </c>
      <c r="D1672" s="34">
        <v>44698</v>
      </c>
      <c r="E1672" s="64" t="s">
        <v>984</v>
      </c>
      <c r="F1672" s="24" t="s">
        <v>985</v>
      </c>
      <c r="G1672" s="25">
        <v>1</v>
      </c>
      <c r="H1672" s="119">
        <f t="shared" si="71"/>
        <v>2022</v>
      </c>
      <c r="J1672" s="94"/>
    </row>
    <row r="1673" spans="1:10" x14ac:dyDescent="0.2">
      <c r="A1673" s="43"/>
      <c r="B1673" s="43" t="s">
        <v>1791</v>
      </c>
      <c r="C1673" s="43" t="s">
        <v>1339</v>
      </c>
      <c r="D1673" s="34">
        <v>44698</v>
      </c>
      <c r="E1673" s="64" t="s">
        <v>984</v>
      </c>
      <c r="F1673" s="24" t="s">
        <v>985</v>
      </c>
      <c r="G1673" s="25">
        <v>1</v>
      </c>
      <c r="H1673" s="119">
        <f t="shared" si="71"/>
        <v>2022</v>
      </c>
      <c r="J1673" s="94"/>
    </row>
    <row r="1674" spans="1:10" x14ac:dyDescent="0.2">
      <c r="A1674" s="43"/>
      <c r="B1674" s="43" t="s">
        <v>1792</v>
      </c>
      <c r="C1674" s="43" t="s">
        <v>1339</v>
      </c>
      <c r="D1674" s="34">
        <v>44698</v>
      </c>
      <c r="E1674" s="64" t="s">
        <v>984</v>
      </c>
      <c r="F1674" s="24" t="s">
        <v>985</v>
      </c>
      <c r="G1674" s="25">
        <v>1</v>
      </c>
      <c r="H1674" s="119">
        <f t="shared" si="71"/>
        <v>2022</v>
      </c>
      <c r="J1674" s="94"/>
    </row>
    <row r="1675" spans="1:10" x14ac:dyDescent="0.2">
      <c r="A1675" s="43"/>
      <c r="B1675" s="43" t="s">
        <v>1793</v>
      </c>
      <c r="C1675" s="43" t="s">
        <v>1339</v>
      </c>
      <c r="D1675" s="34">
        <v>44698</v>
      </c>
      <c r="E1675" s="64" t="s">
        <v>984</v>
      </c>
      <c r="F1675" s="24" t="s">
        <v>985</v>
      </c>
      <c r="G1675" s="25">
        <v>1</v>
      </c>
      <c r="H1675" s="119">
        <f t="shared" si="71"/>
        <v>2022</v>
      </c>
      <c r="J1675" s="94"/>
    </row>
    <row r="1676" spans="1:10" x14ac:dyDescent="0.2">
      <c r="A1676" s="43"/>
      <c r="B1676" s="43" t="s">
        <v>1794</v>
      </c>
      <c r="C1676" s="43" t="s">
        <v>1339</v>
      </c>
      <c r="D1676" s="34">
        <v>44698</v>
      </c>
      <c r="E1676" s="64" t="s">
        <v>984</v>
      </c>
      <c r="F1676" s="24" t="s">
        <v>985</v>
      </c>
      <c r="G1676" s="25">
        <v>1</v>
      </c>
      <c r="H1676" s="119">
        <f t="shared" si="71"/>
        <v>2022</v>
      </c>
      <c r="J1676" s="94"/>
    </row>
    <row r="1677" spans="1:10" x14ac:dyDescent="0.2">
      <c r="A1677" s="43"/>
      <c r="B1677" s="43" t="s">
        <v>1795</v>
      </c>
      <c r="C1677" s="43" t="s">
        <v>1668</v>
      </c>
      <c r="D1677" s="34">
        <v>44698</v>
      </c>
      <c r="E1677" s="64" t="s">
        <v>984</v>
      </c>
      <c r="F1677" s="24" t="s">
        <v>985</v>
      </c>
      <c r="G1677" s="25">
        <v>1</v>
      </c>
      <c r="H1677" s="119">
        <f t="shared" si="71"/>
        <v>2022</v>
      </c>
      <c r="J1677" s="94"/>
    </row>
    <row r="1678" spans="1:10" x14ac:dyDescent="0.2">
      <c r="A1678" s="43"/>
      <c r="B1678" s="43" t="s">
        <v>1796</v>
      </c>
      <c r="C1678" s="43" t="s">
        <v>1668</v>
      </c>
      <c r="D1678" s="34">
        <v>44698</v>
      </c>
      <c r="E1678" s="64" t="s">
        <v>984</v>
      </c>
      <c r="F1678" s="24" t="s">
        <v>985</v>
      </c>
      <c r="G1678" s="25">
        <v>1</v>
      </c>
      <c r="H1678" s="119">
        <f t="shared" si="71"/>
        <v>2022</v>
      </c>
      <c r="J1678" s="94"/>
    </row>
    <row r="1679" spans="1:10" x14ac:dyDescent="0.2">
      <c r="A1679" s="43"/>
      <c r="B1679" s="43" t="s">
        <v>1797</v>
      </c>
      <c r="C1679" s="43" t="s">
        <v>1668</v>
      </c>
      <c r="D1679" s="34">
        <v>44698</v>
      </c>
      <c r="E1679" s="64" t="s">
        <v>984</v>
      </c>
      <c r="F1679" s="24" t="s">
        <v>985</v>
      </c>
      <c r="G1679" s="25">
        <v>1</v>
      </c>
      <c r="H1679" s="119">
        <f t="shared" si="71"/>
        <v>2022</v>
      </c>
      <c r="J1679" s="94"/>
    </row>
    <row r="1680" spans="1:10" x14ac:dyDescent="0.2">
      <c r="A1680" s="43"/>
      <c r="B1680" s="43" t="s">
        <v>1798</v>
      </c>
      <c r="C1680" s="43" t="s">
        <v>1668</v>
      </c>
      <c r="D1680" s="34">
        <v>44698</v>
      </c>
      <c r="E1680" s="64" t="s">
        <v>984</v>
      </c>
      <c r="F1680" s="24" t="s">
        <v>985</v>
      </c>
      <c r="G1680" s="25">
        <v>1</v>
      </c>
      <c r="H1680" s="119">
        <f t="shared" si="71"/>
        <v>2022</v>
      </c>
      <c r="J1680" s="94"/>
    </row>
    <row r="1681" spans="1:10" x14ac:dyDescent="0.2">
      <c r="A1681" s="43"/>
      <c r="B1681" s="43" t="s">
        <v>1799</v>
      </c>
      <c r="C1681" s="43" t="s">
        <v>1668</v>
      </c>
      <c r="D1681" s="34">
        <v>44698</v>
      </c>
      <c r="E1681" s="64" t="s">
        <v>984</v>
      </c>
      <c r="F1681" s="24" t="s">
        <v>985</v>
      </c>
      <c r="G1681" s="25">
        <v>1</v>
      </c>
      <c r="H1681" s="119">
        <f t="shared" si="71"/>
        <v>2022</v>
      </c>
      <c r="J1681" s="94"/>
    </row>
    <row r="1682" spans="1:10" x14ac:dyDescent="0.2">
      <c r="A1682" s="43"/>
      <c r="B1682" s="43" t="s">
        <v>1800</v>
      </c>
      <c r="C1682" s="43" t="s">
        <v>1668</v>
      </c>
      <c r="D1682" s="34">
        <v>44698</v>
      </c>
      <c r="E1682" s="64" t="s">
        <v>984</v>
      </c>
      <c r="F1682" s="24" t="s">
        <v>985</v>
      </c>
      <c r="G1682" s="25">
        <v>1</v>
      </c>
      <c r="H1682" s="119">
        <f t="shared" si="71"/>
        <v>2022</v>
      </c>
      <c r="J1682" s="94"/>
    </row>
    <row r="1683" spans="1:10" x14ac:dyDescent="0.2">
      <c r="A1683" s="43"/>
      <c r="B1683" s="43" t="s">
        <v>1801</v>
      </c>
      <c r="C1683" s="43" t="s">
        <v>1668</v>
      </c>
      <c r="D1683" s="34">
        <v>44698</v>
      </c>
      <c r="E1683" s="64" t="s">
        <v>984</v>
      </c>
      <c r="F1683" s="24" t="s">
        <v>985</v>
      </c>
      <c r="G1683" s="25">
        <v>1</v>
      </c>
      <c r="H1683" s="119">
        <f t="shared" si="71"/>
        <v>2022</v>
      </c>
      <c r="J1683" s="94"/>
    </row>
    <row r="1684" spans="1:10" x14ac:dyDescent="0.2">
      <c r="A1684" s="43"/>
      <c r="B1684" s="43" t="s">
        <v>1802</v>
      </c>
      <c r="C1684" s="43" t="s">
        <v>1668</v>
      </c>
      <c r="D1684" s="34">
        <v>44698</v>
      </c>
      <c r="E1684" s="64" t="s">
        <v>984</v>
      </c>
      <c r="F1684" s="24" t="s">
        <v>985</v>
      </c>
      <c r="G1684" s="25">
        <v>1</v>
      </c>
      <c r="H1684" s="119">
        <f t="shared" si="71"/>
        <v>2022</v>
      </c>
      <c r="J1684" s="94"/>
    </row>
    <row r="1685" spans="1:10" x14ac:dyDescent="0.2">
      <c r="A1685" s="43"/>
      <c r="B1685" s="43" t="s">
        <v>1803</v>
      </c>
      <c r="C1685" s="43" t="s">
        <v>1668</v>
      </c>
      <c r="D1685" s="34">
        <v>44698</v>
      </c>
      <c r="E1685" s="64" t="s">
        <v>984</v>
      </c>
      <c r="F1685" s="24" t="s">
        <v>985</v>
      </c>
      <c r="G1685" s="25">
        <v>1</v>
      </c>
      <c r="H1685" s="119">
        <f t="shared" si="71"/>
        <v>2022</v>
      </c>
      <c r="J1685" s="94"/>
    </row>
    <row r="1686" spans="1:10" x14ac:dyDescent="0.2">
      <c r="A1686" s="43"/>
      <c r="B1686" s="43" t="s">
        <v>1804</v>
      </c>
      <c r="C1686" s="43" t="s">
        <v>1668</v>
      </c>
      <c r="D1686" s="34">
        <v>44698</v>
      </c>
      <c r="E1686" s="64" t="s">
        <v>984</v>
      </c>
      <c r="F1686" s="24" t="s">
        <v>985</v>
      </c>
      <c r="G1686" s="25">
        <v>1</v>
      </c>
      <c r="H1686" s="119">
        <f t="shared" si="71"/>
        <v>2022</v>
      </c>
      <c r="J1686" s="94"/>
    </row>
    <row r="1687" spans="1:10" x14ac:dyDescent="0.2">
      <c r="A1687" s="43"/>
      <c r="B1687" s="43" t="s">
        <v>1805</v>
      </c>
      <c r="C1687" s="43" t="s">
        <v>1668</v>
      </c>
      <c r="D1687" s="34">
        <v>44698</v>
      </c>
      <c r="E1687" s="64" t="s">
        <v>984</v>
      </c>
      <c r="F1687" s="24" t="s">
        <v>985</v>
      </c>
      <c r="G1687" s="25">
        <v>1</v>
      </c>
      <c r="H1687" s="119">
        <f t="shared" si="71"/>
        <v>2022</v>
      </c>
      <c r="J1687" s="94"/>
    </row>
    <row r="1688" spans="1:10" x14ac:dyDescent="0.2">
      <c r="A1688" s="43"/>
      <c r="B1688" s="43" t="s">
        <v>1806</v>
      </c>
      <c r="C1688" s="21" t="s">
        <v>8</v>
      </c>
      <c r="D1688" s="34">
        <v>44698</v>
      </c>
      <c r="E1688" s="64" t="s">
        <v>984</v>
      </c>
      <c r="F1688" s="24" t="s">
        <v>985</v>
      </c>
      <c r="G1688" s="25">
        <v>1</v>
      </c>
      <c r="H1688" s="119">
        <f t="shared" si="71"/>
        <v>2022</v>
      </c>
      <c r="J1688" s="94"/>
    </row>
    <row r="1689" spans="1:10" x14ac:dyDescent="0.2">
      <c r="A1689" s="98"/>
      <c r="B1689" s="43" t="s">
        <v>1836</v>
      </c>
      <c r="C1689" s="43" t="s">
        <v>1</v>
      </c>
      <c r="D1689" s="120">
        <v>44968</v>
      </c>
      <c r="E1689" s="64" t="s">
        <v>984</v>
      </c>
      <c r="F1689" s="41" t="s">
        <v>985</v>
      </c>
      <c r="G1689" s="25">
        <v>1</v>
      </c>
      <c r="H1689" s="121">
        <f t="shared" si="71"/>
        <v>2023</v>
      </c>
      <c r="I1689" s="98"/>
      <c r="J1689" s="98"/>
    </row>
    <row r="1690" spans="1:10" x14ac:dyDescent="0.2">
      <c r="A1690" s="98"/>
      <c r="B1690" s="43" t="s">
        <v>1837</v>
      </c>
      <c r="C1690" s="43" t="s">
        <v>1</v>
      </c>
      <c r="D1690" s="120">
        <v>44968</v>
      </c>
      <c r="E1690" s="64" t="s">
        <v>984</v>
      </c>
      <c r="F1690" s="41" t="s">
        <v>985</v>
      </c>
      <c r="G1690" s="25">
        <v>1</v>
      </c>
      <c r="H1690" s="121">
        <f t="shared" si="71"/>
        <v>2023</v>
      </c>
      <c r="I1690" s="98"/>
      <c r="J1690" s="98"/>
    </row>
    <row r="1691" spans="1:10" x14ac:dyDescent="0.2">
      <c r="A1691" s="98"/>
      <c r="B1691" s="43" t="s">
        <v>1838</v>
      </c>
      <c r="C1691" s="43" t="s">
        <v>3</v>
      </c>
      <c r="D1691" s="120">
        <v>44968</v>
      </c>
      <c r="E1691" s="64" t="s">
        <v>984</v>
      </c>
      <c r="F1691" s="41" t="s">
        <v>985</v>
      </c>
      <c r="G1691" s="25">
        <v>1</v>
      </c>
      <c r="H1691" s="121">
        <f t="shared" si="71"/>
        <v>2023</v>
      </c>
      <c r="I1691" s="98"/>
      <c r="J1691" s="98"/>
    </row>
    <row r="1692" spans="1:10" x14ac:dyDescent="0.2">
      <c r="A1692" s="98"/>
      <c r="B1692" s="43" t="s">
        <v>1839</v>
      </c>
      <c r="C1692" s="43" t="s">
        <v>3</v>
      </c>
      <c r="D1692" s="120">
        <v>44968</v>
      </c>
      <c r="E1692" s="64" t="s">
        <v>984</v>
      </c>
      <c r="F1692" s="41" t="s">
        <v>985</v>
      </c>
      <c r="G1692" s="25">
        <v>1</v>
      </c>
      <c r="H1692" s="121">
        <f t="shared" si="71"/>
        <v>2023</v>
      </c>
      <c r="I1692" s="98"/>
      <c r="J1692" s="98"/>
    </row>
    <row r="1693" spans="1:10" x14ac:dyDescent="0.2">
      <c r="A1693" s="98"/>
      <c r="B1693" s="43" t="s">
        <v>2184</v>
      </c>
      <c r="C1693" s="43" t="s">
        <v>1439</v>
      </c>
      <c r="D1693" s="120">
        <v>44968</v>
      </c>
      <c r="E1693" s="64" t="s">
        <v>984</v>
      </c>
      <c r="F1693" s="41" t="s">
        <v>985</v>
      </c>
      <c r="G1693" s="25">
        <v>1</v>
      </c>
      <c r="H1693" s="121">
        <f t="shared" si="71"/>
        <v>2023</v>
      </c>
      <c r="I1693" s="98"/>
      <c r="J1693" s="98"/>
    </row>
    <row r="1694" spans="1:10" x14ac:dyDescent="0.2">
      <c r="A1694" s="98"/>
      <c r="B1694" s="43" t="s">
        <v>1840</v>
      </c>
      <c r="C1694" s="43" t="s">
        <v>1439</v>
      </c>
      <c r="D1694" s="120">
        <v>44968</v>
      </c>
      <c r="E1694" s="64" t="s">
        <v>984</v>
      </c>
      <c r="F1694" s="41" t="s">
        <v>985</v>
      </c>
      <c r="G1694" s="25">
        <v>1</v>
      </c>
      <c r="H1694" s="121">
        <f t="shared" si="71"/>
        <v>2023</v>
      </c>
      <c r="I1694" s="98"/>
      <c r="J1694" s="98"/>
    </row>
    <row r="1695" spans="1:10" x14ac:dyDescent="0.2">
      <c r="A1695" s="98"/>
      <c r="B1695" s="43" t="s">
        <v>1841</v>
      </c>
      <c r="C1695" s="43" t="s">
        <v>1439</v>
      </c>
      <c r="D1695" s="120">
        <v>44968</v>
      </c>
      <c r="E1695" s="64" t="s">
        <v>984</v>
      </c>
      <c r="F1695" s="41" t="s">
        <v>985</v>
      </c>
      <c r="G1695" s="25">
        <v>1</v>
      </c>
      <c r="H1695" s="121">
        <f t="shared" si="71"/>
        <v>2023</v>
      </c>
      <c r="I1695" s="98"/>
      <c r="J1695" s="98"/>
    </row>
    <row r="1696" spans="1:10" x14ac:dyDescent="0.2">
      <c r="A1696" s="98"/>
      <c r="B1696" s="43" t="s">
        <v>1842</v>
      </c>
      <c r="C1696" s="43" t="s">
        <v>1439</v>
      </c>
      <c r="D1696" s="120">
        <v>44968</v>
      </c>
      <c r="E1696" s="64" t="s">
        <v>984</v>
      </c>
      <c r="F1696" s="41" t="s">
        <v>985</v>
      </c>
      <c r="G1696" s="25">
        <v>1</v>
      </c>
      <c r="H1696" s="121">
        <f t="shared" si="71"/>
        <v>2023</v>
      </c>
      <c r="I1696" s="98"/>
      <c r="J1696" s="98"/>
    </row>
    <row r="1697" spans="1:10" x14ac:dyDescent="0.2">
      <c r="A1697" s="98"/>
      <c r="B1697" s="43" t="s">
        <v>1843</v>
      </c>
      <c r="C1697" s="43" t="s">
        <v>1439</v>
      </c>
      <c r="D1697" s="120">
        <v>44968</v>
      </c>
      <c r="E1697" s="64" t="s">
        <v>984</v>
      </c>
      <c r="F1697" s="41" t="s">
        <v>985</v>
      </c>
      <c r="G1697" s="25">
        <v>1</v>
      </c>
      <c r="H1697" s="121">
        <f t="shared" si="71"/>
        <v>2023</v>
      </c>
      <c r="I1697" s="98"/>
      <c r="J1697" s="98"/>
    </row>
    <row r="1698" spans="1:10" x14ac:dyDescent="0.2">
      <c r="A1698" s="98"/>
      <c r="B1698" s="43" t="s">
        <v>1844</v>
      </c>
      <c r="C1698" s="43" t="s">
        <v>1439</v>
      </c>
      <c r="D1698" s="120">
        <v>44968</v>
      </c>
      <c r="E1698" s="64" t="s">
        <v>984</v>
      </c>
      <c r="F1698" s="41" t="s">
        <v>985</v>
      </c>
      <c r="G1698" s="25">
        <v>1</v>
      </c>
      <c r="H1698" s="121">
        <f t="shared" si="71"/>
        <v>2023</v>
      </c>
      <c r="I1698" s="98"/>
      <c r="J1698" s="98"/>
    </row>
    <row r="1699" spans="1:10" x14ac:dyDescent="0.2">
      <c r="A1699" s="98"/>
      <c r="B1699" s="43" t="s">
        <v>1845</v>
      </c>
      <c r="C1699" s="43" t="s">
        <v>1439</v>
      </c>
      <c r="D1699" s="120">
        <v>44968</v>
      </c>
      <c r="E1699" s="64" t="s">
        <v>984</v>
      </c>
      <c r="F1699" s="41" t="s">
        <v>985</v>
      </c>
      <c r="G1699" s="25">
        <v>1</v>
      </c>
      <c r="H1699" s="121">
        <f t="shared" si="71"/>
        <v>2023</v>
      </c>
      <c r="I1699" s="98"/>
      <c r="J1699" s="98"/>
    </row>
    <row r="1700" spans="1:10" x14ac:dyDescent="0.2">
      <c r="A1700" s="98"/>
      <c r="B1700" s="43" t="s">
        <v>1846</v>
      </c>
      <c r="C1700" s="43" t="s">
        <v>1439</v>
      </c>
      <c r="D1700" s="120">
        <v>44968</v>
      </c>
      <c r="E1700" s="64" t="s">
        <v>984</v>
      </c>
      <c r="F1700" s="41" t="s">
        <v>985</v>
      </c>
      <c r="G1700" s="25">
        <v>1</v>
      </c>
      <c r="H1700" s="121">
        <f t="shared" si="71"/>
        <v>2023</v>
      </c>
      <c r="I1700" s="98"/>
      <c r="J1700" s="98"/>
    </row>
    <row r="1701" spans="1:10" x14ac:dyDescent="0.2">
      <c r="A1701" s="98"/>
      <c r="B1701" s="43" t="s">
        <v>1847</v>
      </c>
      <c r="C1701" s="43" t="s">
        <v>1439</v>
      </c>
      <c r="D1701" s="120">
        <v>44968</v>
      </c>
      <c r="E1701" s="64" t="s">
        <v>984</v>
      </c>
      <c r="F1701" s="41" t="s">
        <v>985</v>
      </c>
      <c r="G1701" s="25">
        <v>1</v>
      </c>
      <c r="H1701" s="121">
        <f t="shared" si="71"/>
        <v>2023</v>
      </c>
      <c r="I1701" s="98"/>
      <c r="J1701" s="98"/>
    </row>
    <row r="1702" spans="1:10" x14ac:dyDescent="0.2">
      <c r="A1702" s="98"/>
      <c r="B1702" s="43" t="s">
        <v>1848</v>
      </c>
      <c r="C1702" s="43" t="s">
        <v>971</v>
      </c>
      <c r="D1702" s="120">
        <v>44968</v>
      </c>
      <c r="E1702" s="64" t="s">
        <v>984</v>
      </c>
      <c r="F1702" s="41" t="s">
        <v>985</v>
      </c>
      <c r="G1702" s="25">
        <v>1</v>
      </c>
      <c r="H1702" s="121">
        <f t="shared" si="71"/>
        <v>2023</v>
      </c>
      <c r="I1702" s="98"/>
      <c r="J1702" s="98"/>
    </row>
    <row r="1703" spans="1:10" x14ac:dyDescent="0.2">
      <c r="A1703" s="98"/>
      <c r="B1703" s="43" t="s">
        <v>1849</v>
      </c>
      <c r="C1703" s="43" t="s">
        <v>971</v>
      </c>
      <c r="D1703" s="120">
        <v>44968</v>
      </c>
      <c r="E1703" s="64" t="s">
        <v>984</v>
      </c>
      <c r="F1703" s="41" t="s">
        <v>985</v>
      </c>
      <c r="G1703" s="25">
        <v>1</v>
      </c>
      <c r="H1703" s="121">
        <f t="shared" si="71"/>
        <v>2023</v>
      </c>
      <c r="I1703" s="98"/>
      <c r="J1703" s="98"/>
    </row>
    <row r="1704" spans="1:10" x14ac:dyDescent="0.2">
      <c r="A1704" s="98"/>
      <c r="B1704" s="43" t="s">
        <v>1850</v>
      </c>
      <c r="C1704" s="43" t="s">
        <v>971</v>
      </c>
      <c r="D1704" s="120">
        <v>44968</v>
      </c>
      <c r="E1704" s="64" t="s">
        <v>984</v>
      </c>
      <c r="F1704" s="41" t="s">
        <v>985</v>
      </c>
      <c r="G1704" s="25">
        <v>1</v>
      </c>
      <c r="H1704" s="121">
        <f t="shared" si="71"/>
        <v>2023</v>
      </c>
      <c r="I1704" s="98"/>
      <c r="J1704" s="98"/>
    </row>
    <row r="1705" spans="1:10" x14ac:dyDescent="0.2">
      <c r="A1705" s="98"/>
      <c r="B1705" s="43" t="s">
        <v>1851</v>
      </c>
      <c r="C1705" s="43" t="s">
        <v>971</v>
      </c>
      <c r="D1705" s="120">
        <v>44968</v>
      </c>
      <c r="E1705" s="64" t="s">
        <v>984</v>
      </c>
      <c r="F1705" s="41" t="s">
        <v>985</v>
      </c>
      <c r="G1705" s="25">
        <v>1</v>
      </c>
      <c r="H1705" s="121">
        <f t="shared" si="71"/>
        <v>2023</v>
      </c>
      <c r="I1705" s="98"/>
      <c r="J1705" s="98"/>
    </row>
    <row r="1706" spans="1:10" x14ac:dyDescent="0.2">
      <c r="A1706" s="98"/>
      <c r="B1706" s="43" t="s">
        <v>1852</v>
      </c>
      <c r="C1706" s="43" t="s">
        <v>971</v>
      </c>
      <c r="D1706" s="120">
        <v>44968</v>
      </c>
      <c r="E1706" s="64" t="s">
        <v>984</v>
      </c>
      <c r="F1706" s="41" t="s">
        <v>985</v>
      </c>
      <c r="G1706" s="25">
        <v>1</v>
      </c>
      <c r="H1706" s="121">
        <f t="shared" si="71"/>
        <v>2023</v>
      </c>
      <c r="I1706" s="98"/>
      <c r="J1706" s="98"/>
    </row>
    <row r="1707" spans="1:10" x14ac:dyDescent="0.2">
      <c r="A1707" s="98"/>
      <c r="B1707" s="43" t="s">
        <v>1853</v>
      </c>
      <c r="C1707" s="43" t="s">
        <v>1854</v>
      </c>
      <c r="D1707" s="120">
        <v>44968</v>
      </c>
      <c r="E1707" s="64" t="s">
        <v>984</v>
      </c>
      <c r="F1707" s="41" t="s">
        <v>985</v>
      </c>
      <c r="G1707" s="25">
        <v>1</v>
      </c>
      <c r="H1707" s="121">
        <f t="shared" si="71"/>
        <v>2023</v>
      </c>
      <c r="I1707" s="98"/>
      <c r="J1707" s="98"/>
    </row>
    <row r="1708" spans="1:10" x14ac:dyDescent="0.2">
      <c r="A1708" s="98"/>
      <c r="B1708" s="43" t="s">
        <v>1855</v>
      </c>
      <c r="C1708" s="43" t="s">
        <v>1854</v>
      </c>
      <c r="D1708" s="120">
        <v>44968</v>
      </c>
      <c r="E1708" s="64" t="s">
        <v>984</v>
      </c>
      <c r="F1708" s="41" t="s">
        <v>985</v>
      </c>
      <c r="G1708" s="25">
        <v>1</v>
      </c>
      <c r="H1708" s="121">
        <f t="shared" si="71"/>
        <v>2023</v>
      </c>
      <c r="I1708" s="98"/>
      <c r="J1708" s="98"/>
    </row>
    <row r="1709" spans="1:10" x14ac:dyDescent="0.2">
      <c r="A1709" s="98"/>
      <c r="B1709" s="43" t="s">
        <v>1856</v>
      </c>
      <c r="C1709" s="43" t="s">
        <v>972</v>
      </c>
      <c r="D1709" s="120">
        <v>44968</v>
      </c>
      <c r="E1709" s="64" t="s">
        <v>984</v>
      </c>
      <c r="F1709" s="41" t="s">
        <v>985</v>
      </c>
      <c r="G1709" s="25">
        <v>1</v>
      </c>
      <c r="H1709" s="121">
        <f t="shared" si="71"/>
        <v>2023</v>
      </c>
      <c r="I1709" s="98"/>
      <c r="J1709" s="98"/>
    </row>
    <row r="1710" spans="1:10" x14ac:dyDescent="0.2">
      <c r="A1710" s="98"/>
      <c r="B1710" s="43" t="s">
        <v>1857</v>
      </c>
      <c r="C1710" s="43" t="s">
        <v>7</v>
      </c>
      <c r="D1710" s="120">
        <v>44968</v>
      </c>
      <c r="E1710" s="64" t="s">
        <v>984</v>
      </c>
      <c r="F1710" s="41" t="s">
        <v>985</v>
      </c>
      <c r="G1710" s="25">
        <v>1</v>
      </c>
      <c r="H1710" s="121">
        <f t="shared" si="71"/>
        <v>2023</v>
      </c>
      <c r="I1710" s="98"/>
      <c r="J1710" s="98"/>
    </row>
    <row r="1711" spans="1:10" x14ac:dyDescent="0.2">
      <c r="A1711" s="98"/>
      <c r="B1711" s="43" t="s">
        <v>1858</v>
      </c>
      <c r="C1711" s="43" t="s">
        <v>7</v>
      </c>
      <c r="D1711" s="120">
        <v>44968</v>
      </c>
      <c r="E1711" s="64" t="s">
        <v>984</v>
      </c>
      <c r="F1711" s="41" t="s">
        <v>985</v>
      </c>
      <c r="G1711" s="25">
        <v>1</v>
      </c>
      <c r="H1711" s="121">
        <f t="shared" si="71"/>
        <v>2023</v>
      </c>
      <c r="I1711" s="98"/>
      <c r="J1711" s="98"/>
    </row>
    <row r="1712" spans="1:10" x14ac:dyDescent="0.2">
      <c r="A1712" s="98"/>
      <c r="B1712" s="43" t="s">
        <v>1859</v>
      </c>
      <c r="C1712" s="43" t="s">
        <v>7</v>
      </c>
      <c r="D1712" s="120">
        <v>44968</v>
      </c>
      <c r="E1712" s="64" t="s">
        <v>984</v>
      </c>
      <c r="F1712" s="41" t="s">
        <v>985</v>
      </c>
      <c r="G1712" s="25">
        <v>1</v>
      </c>
      <c r="H1712" s="121">
        <f t="shared" si="71"/>
        <v>2023</v>
      </c>
      <c r="I1712" s="98"/>
      <c r="J1712" s="98"/>
    </row>
    <row r="1713" spans="1:10" x14ac:dyDescent="0.2">
      <c r="A1713" s="98"/>
      <c r="B1713" s="43" t="s">
        <v>1860</v>
      </c>
      <c r="C1713" s="43" t="s">
        <v>7</v>
      </c>
      <c r="D1713" s="120">
        <v>44968</v>
      </c>
      <c r="E1713" s="64" t="s">
        <v>984</v>
      </c>
      <c r="F1713" s="41" t="s">
        <v>985</v>
      </c>
      <c r="G1713" s="25">
        <v>1</v>
      </c>
      <c r="H1713" s="121">
        <f t="shared" si="71"/>
        <v>2023</v>
      </c>
      <c r="I1713" s="98"/>
      <c r="J1713" s="98"/>
    </row>
    <row r="1714" spans="1:10" x14ac:dyDescent="0.2">
      <c r="A1714" s="98"/>
      <c r="B1714" s="43" t="s">
        <v>1861</v>
      </c>
      <c r="C1714" s="43" t="s">
        <v>7</v>
      </c>
      <c r="D1714" s="120">
        <v>44968</v>
      </c>
      <c r="E1714" s="64" t="s">
        <v>984</v>
      </c>
      <c r="F1714" s="41" t="s">
        <v>985</v>
      </c>
      <c r="G1714" s="25">
        <v>1</v>
      </c>
      <c r="H1714" s="121">
        <f t="shared" si="71"/>
        <v>2023</v>
      </c>
      <c r="I1714" s="98"/>
      <c r="J1714" s="98"/>
    </row>
    <row r="1715" spans="1:10" x14ac:dyDescent="0.2">
      <c r="A1715" s="98"/>
      <c r="B1715" s="43" t="s">
        <v>1862</v>
      </c>
      <c r="C1715" s="43" t="s">
        <v>7</v>
      </c>
      <c r="D1715" s="120">
        <v>44968</v>
      </c>
      <c r="E1715" s="64" t="s">
        <v>984</v>
      </c>
      <c r="F1715" s="41" t="s">
        <v>985</v>
      </c>
      <c r="G1715" s="25">
        <v>1</v>
      </c>
      <c r="H1715" s="121">
        <f t="shared" si="71"/>
        <v>2023</v>
      </c>
      <c r="I1715" s="98"/>
      <c r="J1715" s="98"/>
    </row>
    <row r="1716" spans="1:10" x14ac:dyDescent="0.2">
      <c r="A1716" s="98"/>
      <c r="B1716" s="43" t="s">
        <v>1863</v>
      </c>
      <c r="C1716" s="43" t="s">
        <v>7</v>
      </c>
      <c r="D1716" s="120">
        <v>44968</v>
      </c>
      <c r="E1716" s="64" t="s">
        <v>984</v>
      </c>
      <c r="F1716" s="41" t="s">
        <v>985</v>
      </c>
      <c r="G1716" s="25">
        <v>1</v>
      </c>
      <c r="H1716" s="121">
        <f t="shared" si="71"/>
        <v>2023</v>
      </c>
      <c r="I1716" s="98"/>
      <c r="J1716" s="98"/>
    </row>
    <row r="1717" spans="1:10" x14ac:dyDescent="0.2">
      <c r="A1717" s="98"/>
      <c r="B1717" s="43" t="s">
        <v>1864</v>
      </c>
      <c r="C1717" s="43" t="s">
        <v>7</v>
      </c>
      <c r="D1717" s="120">
        <v>44968</v>
      </c>
      <c r="E1717" s="64" t="s">
        <v>984</v>
      </c>
      <c r="F1717" s="41" t="s">
        <v>985</v>
      </c>
      <c r="G1717" s="25">
        <v>1</v>
      </c>
      <c r="H1717" s="121">
        <f t="shared" si="71"/>
        <v>2023</v>
      </c>
      <c r="I1717" s="98"/>
      <c r="J1717" s="98"/>
    </row>
    <row r="1718" spans="1:10" x14ac:dyDescent="0.2">
      <c r="A1718" s="98"/>
      <c r="B1718" s="43" t="s">
        <v>1865</v>
      </c>
      <c r="C1718" s="43" t="s">
        <v>7</v>
      </c>
      <c r="D1718" s="120">
        <v>44968</v>
      </c>
      <c r="E1718" s="64" t="s">
        <v>984</v>
      </c>
      <c r="F1718" s="41" t="s">
        <v>985</v>
      </c>
      <c r="G1718" s="25">
        <v>1</v>
      </c>
      <c r="H1718" s="121">
        <f t="shared" si="71"/>
        <v>2023</v>
      </c>
      <c r="I1718" s="98"/>
      <c r="J1718" s="98"/>
    </row>
    <row r="1719" spans="1:10" x14ac:dyDescent="0.2">
      <c r="A1719" s="98"/>
      <c r="B1719" s="43" t="s">
        <v>1866</v>
      </c>
      <c r="C1719" s="43" t="s">
        <v>7</v>
      </c>
      <c r="D1719" s="120">
        <v>44968</v>
      </c>
      <c r="E1719" s="64" t="s">
        <v>984</v>
      </c>
      <c r="F1719" s="41" t="s">
        <v>985</v>
      </c>
      <c r="G1719" s="25">
        <v>1</v>
      </c>
      <c r="H1719" s="121">
        <f t="shared" si="71"/>
        <v>2023</v>
      </c>
      <c r="I1719" s="98"/>
      <c r="J1719" s="98"/>
    </row>
    <row r="1720" spans="1:10" x14ac:dyDescent="0.2">
      <c r="A1720" s="98"/>
      <c r="B1720" s="43" t="s">
        <v>1867</v>
      </c>
      <c r="C1720" s="43" t="s">
        <v>7</v>
      </c>
      <c r="D1720" s="120">
        <v>44968</v>
      </c>
      <c r="E1720" s="64" t="s">
        <v>984</v>
      </c>
      <c r="F1720" s="41" t="s">
        <v>985</v>
      </c>
      <c r="G1720" s="25">
        <v>1</v>
      </c>
      <c r="H1720" s="121">
        <f t="shared" si="71"/>
        <v>2023</v>
      </c>
      <c r="I1720" s="98"/>
      <c r="J1720" s="98"/>
    </row>
    <row r="1721" spans="1:10" x14ac:dyDescent="0.2">
      <c r="A1721" s="98"/>
      <c r="B1721" s="43" t="s">
        <v>1868</v>
      </c>
      <c r="C1721" s="43" t="s">
        <v>7</v>
      </c>
      <c r="D1721" s="120">
        <v>44968</v>
      </c>
      <c r="E1721" s="64" t="s">
        <v>984</v>
      </c>
      <c r="F1721" s="41" t="s">
        <v>985</v>
      </c>
      <c r="G1721" s="25">
        <v>1</v>
      </c>
      <c r="H1721" s="121">
        <f t="shared" si="71"/>
        <v>2023</v>
      </c>
      <c r="I1721" s="98"/>
      <c r="J1721" s="98"/>
    </row>
    <row r="1722" spans="1:10" x14ac:dyDescent="0.2">
      <c r="A1722" s="98"/>
      <c r="B1722" s="43" t="s">
        <v>1869</v>
      </c>
      <c r="C1722" s="43" t="s">
        <v>1870</v>
      </c>
      <c r="D1722" s="120">
        <v>44968</v>
      </c>
      <c r="E1722" s="64" t="s">
        <v>984</v>
      </c>
      <c r="F1722" s="41" t="s">
        <v>985</v>
      </c>
      <c r="G1722" s="25">
        <v>1</v>
      </c>
      <c r="H1722" s="121">
        <f t="shared" si="71"/>
        <v>2023</v>
      </c>
      <c r="I1722" s="98"/>
      <c r="J1722" s="98"/>
    </row>
    <row r="1723" spans="1:10" x14ac:dyDescent="0.2">
      <c r="A1723" s="98"/>
      <c r="B1723" s="43" t="s">
        <v>1871</v>
      </c>
      <c r="C1723" s="43" t="s">
        <v>1870</v>
      </c>
      <c r="D1723" s="120">
        <v>44968</v>
      </c>
      <c r="E1723" s="64" t="s">
        <v>984</v>
      </c>
      <c r="F1723" s="41" t="s">
        <v>985</v>
      </c>
      <c r="G1723" s="25">
        <v>1</v>
      </c>
      <c r="H1723" s="121">
        <f t="shared" ref="H1723:H1786" si="72">YEAR(D1723)</f>
        <v>2023</v>
      </c>
      <c r="I1723" s="98"/>
      <c r="J1723" s="98"/>
    </row>
    <row r="1724" spans="1:10" x14ac:dyDescent="0.2">
      <c r="A1724" s="98"/>
      <c r="B1724" s="43" t="s">
        <v>1872</v>
      </c>
      <c r="C1724" s="43" t="s">
        <v>1870</v>
      </c>
      <c r="D1724" s="120">
        <v>44968</v>
      </c>
      <c r="E1724" s="64" t="s">
        <v>984</v>
      </c>
      <c r="F1724" s="41" t="s">
        <v>985</v>
      </c>
      <c r="G1724" s="25">
        <v>1</v>
      </c>
      <c r="H1724" s="121">
        <f t="shared" si="72"/>
        <v>2023</v>
      </c>
      <c r="I1724" s="98"/>
      <c r="J1724" s="98"/>
    </row>
    <row r="1725" spans="1:10" x14ac:dyDescent="0.2">
      <c r="A1725" s="98"/>
      <c r="B1725" s="43" t="s">
        <v>1873</v>
      </c>
      <c r="C1725" s="43" t="s">
        <v>1336</v>
      </c>
      <c r="D1725" s="120">
        <v>44968</v>
      </c>
      <c r="E1725" s="64" t="s">
        <v>984</v>
      </c>
      <c r="F1725" s="41" t="s">
        <v>985</v>
      </c>
      <c r="G1725" s="25">
        <v>1</v>
      </c>
      <c r="H1725" s="121">
        <f t="shared" si="72"/>
        <v>2023</v>
      </c>
      <c r="I1725" s="98"/>
      <c r="J1725" s="98"/>
    </row>
    <row r="1726" spans="1:10" x14ac:dyDescent="0.2">
      <c r="A1726" s="98"/>
      <c r="B1726" s="43" t="s">
        <v>1874</v>
      </c>
      <c r="C1726" s="43" t="s">
        <v>1336</v>
      </c>
      <c r="D1726" s="120">
        <v>44968</v>
      </c>
      <c r="E1726" s="64" t="s">
        <v>984</v>
      </c>
      <c r="F1726" s="41" t="s">
        <v>985</v>
      </c>
      <c r="G1726" s="25">
        <v>1</v>
      </c>
      <c r="H1726" s="121">
        <f t="shared" si="72"/>
        <v>2023</v>
      </c>
      <c r="I1726" s="98"/>
      <c r="J1726" s="98"/>
    </row>
    <row r="1727" spans="1:10" x14ac:dyDescent="0.2">
      <c r="A1727" s="98"/>
      <c r="B1727" s="43" t="s">
        <v>1875</v>
      </c>
      <c r="C1727" s="43" t="s">
        <v>1336</v>
      </c>
      <c r="D1727" s="120">
        <v>44968</v>
      </c>
      <c r="E1727" s="64" t="s">
        <v>984</v>
      </c>
      <c r="F1727" s="41" t="s">
        <v>985</v>
      </c>
      <c r="G1727" s="25">
        <v>1</v>
      </c>
      <c r="H1727" s="121">
        <f t="shared" si="72"/>
        <v>2023</v>
      </c>
      <c r="I1727" s="98"/>
      <c r="J1727" s="98"/>
    </row>
    <row r="1728" spans="1:10" x14ac:dyDescent="0.2">
      <c r="A1728" s="98"/>
      <c r="B1728" s="43" t="s">
        <v>1876</v>
      </c>
      <c r="C1728" s="43" t="s">
        <v>1877</v>
      </c>
      <c r="D1728" s="120">
        <v>44968</v>
      </c>
      <c r="E1728" s="64" t="s">
        <v>984</v>
      </c>
      <c r="F1728" s="41" t="s">
        <v>985</v>
      </c>
      <c r="G1728" s="25">
        <v>1</v>
      </c>
      <c r="H1728" s="121">
        <f t="shared" si="72"/>
        <v>2023</v>
      </c>
      <c r="I1728" s="98"/>
      <c r="J1728" s="98"/>
    </row>
    <row r="1729" spans="1:10" x14ac:dyDescent="0.2">
      <c r="A1729" s="98"/>
      <c r="B1729" s="43" t="s">
        <v>1878</v>
      </c>
      <c r="C1729" s="43" t="s">
        <v>656</v>
      </c>
      <c r="D1729" s="120">
        <v>44968</v>
      </c>
      <c r="E1729" s="64" t="s">
        <v>984</v>
      </c>
      <c r="F1729" s="41" t="s">
        <v>985</v>
      </c>
      <c r="G1729" s="25">
        <v>1</v>
      </c>
      <c r="H1729" s="121">
        <f t="shared" si="72"/>
        <v>2023</v>
      </c>
      <c r="I1729" s="98"/>
      <c r="J1729" s="98"/>
    </row>
    <row r="1730" spans="1:10" x14ac:dyDescent="0.2">
      <c r="A1730" s="98"/>
      <c r="B1730" s="43" t="s">
        <v>1879</v>
      </c>
      <c r="C1730" s="43" t="s">
        <v>656</v>
      </c>
      <c r="D1730" s="120">
        <v>44968</v>
      </c>
      <c r="E1730" s="64" t="s">
        <v>984</v>
      </c>
      <c r="F1730" s="41" t="s">
        <v>985</v>
      </c>
      <c r="G1730" s="25">
        <v>1</v>
      </c>
      <c r="H1730" s="121">
        <f t="shared" si="72"/>
        <v>2023</v>
      </c>
      <c r="I1730" s="98"/>
      <c r="J1730" s="98"/>
    </row>
    <row r="1731" spans="1:10" x14ac:dyDescent="0.2">
      <c r="A1731" s="98"/>
      <c r="B1731" s="43" t="s">
        <v>1880</v>
      </c>
      <c r="C1731" s="43" t="s">
        <v>656</v>
      </c>
      <c r="D1731" s="120">
        <v>44968</v>
      </c>
      <c r="E1731" s="64" t="s">
        <v>984</v>
      </c>
      <c r="F1731" s="41" t="s">
        <v>985</v>
      </c>
      <c r="G1731" s="25">
        <v>1</v>
      </c>
      <c r="H1731" s="121">
        <f t="shared" si="72"/>
        <v>2023</v>
      </c>
      <c r="I1731" s="98"/>
      <c r="J1731" s="98"/>
    </row>
    <row r="1732" spans="1:10" x14ac:dyDescent="0.2">
      <c r="A1732" s="98"/>
      <c r="B1732" s="43" t="s">
        <v>1881</v>
      </c>
      <c r="C1732" s="43" t="s">
        <v>656</v>
      </c>
      <c r="D1732" s="120">
        <v>44968</v>
      </c>
      <c r="E1732" s="64" t="s">
        <v>984</v>
      </c>
      <c r="F1732" s="41" t="s">
        <v>985</v>
      </c>
      <c r="G1732" s="25">
        <v>1</v>
      </c>
      <c r="H1732" s="121">
        <f t="shared" si="72"/>
        <v>2023</v>
      </c>
      <c r="I1732" s="98"/>
      <c r="J1732" s="98"/>
    </row>
    <row r="1733" spans="1:10" x14ac:dyDescent="0.2">
      <c r="A1733" s="98"/>
      <c r="B1733" s="43" t="s">
        <v>1882</v>
      </c>
      <c r="C1733" s="43" t="s">
        <v>656</v>
      </c>
      <c r="D1733" s="120">
        <v>44968</v>
      </c>
      <c r="E1733" s="64" t="s">
        <v>984</v>
      </c>
      <c r="F1733" s="41" t="s">
        <v>985</v>
      </c>
      <c r="G1733" s="25">
        <v>1</v>
      </c>
      <c r="H1733" s="121">
        <f t="shared" si="72"/>
        <v>2023</v>
      </c>
      <c r="I1733" s="98"/>
      <c r="J1733" s="98"/>
    </row>
    <row r="1734" spans="1:10" x14ac:dyDescent="0.2">
      <c r="A1734" s="98"/>
      <c r="B1734" s="43" t="s">
        <v>1883</v>
      </c>
      <c r="C1734" s="43" t="s">
        <v>1339</v>
      </c>
      <c r="D1734" s="120">
        <v>44968</v>
      </c>
      <c r="E1734" s="64" t="s">
        <v>984</v>
      </c>
      <c r="F1734" s="41" t="s">
        <v>985</v>
      </c>
      <c r="G1734" s="25">
        <v>1</v>
      </c>
      <c r="H1734" s="121">
        <f t="shared" si="72"/>
        <v>2023</v>
      </c>
      <c r="I1734" s="98"/>
      <c r="J1734" s="98"/>
    </row>
    <row r="1735" spans="1:10" x14ac:dyDescent="0.2">
      <c r="A1735" s="98"/>
      <c r="B1735" s="43" t="s">
        <v>1884</v>
      </c>
      <c r="C1735" s="43" t="s">
        <v>1339</v>
      </c>
      <c r="D1735" s="120">
        <v>44968</v>
      </c>
      <c r="E1735" s="64" t="s">
        <v>984</v>
      </c>
      <c r="F1735" s="41" t="s">
        <v>985</v>
      </c>
      <c r="G1735" s="25">
        <v>1</v>
      </c>
      <c r="H1735" s="121">
        <f t="shared" si="72"/>
        <v>2023</v>
      </c>
      <c r="I1735" s="98"/>
      <c r="J1735" s="98"/>
    </row>
    <row r="1736" spans="1:10" x14ac:dyDescent="0.2">
      <c r="A1736" s="98"/>
      <c r="B1736" s="43" t="s">
        <v>1885</v>
      </c>
      <c r="C1736" s="43" t="s">
        <v>1339</v>
      </c>
      <c r="D1736" s="120">
        <v>44968</v>
      </c>
      <c r="E1736" s="64" t="s">
        <v>984</v>
      </c>
      <c r="F1736" s="41" t="s">
        <v>985</v>
      </c>
      <c r="G1736" s="25">
        <v>1</v>
      </c>
      <c r="H1736" s="121">
        <f t="shared" si="72"/>
        <v>2023</v>
      </c>
      <c r="I1736" s="98"/>
      <c r="J1736" s="98"/>
    </row>
    <row r="1737" spans="1:10" x14ac:dyDescent="0.2">
      <c r="A1737" s="98"/>
      <c r="B1737" s="43" t="s">
        <v>1886</v>
      </c>
      <c r="C1737" s="43" t="s">
        <v>1339</v>
      </c>
      <c r="D1737" s="120">
        <v>44968</v>
      </c>
      <c r="E1737" s="64" t="s">
        <v>984</v>
      </c>
      <c r="F1737" s="41" t="s">
        <v>985</v>
      </c>
      <c r="G1737" s="25">
        <v>1</v>
      </c>
      <c r="H1737" s="121">
        <f t="shared" si="72"/>
        <v>2023</v>
      </c>
      <c r="I1737" s="98"/>
      <c r="J1737" s="98"/>
    </row>
    <row r="1738" spans="1:10" x14ac:dyDescent="0.2">
      <c r="A1738" s="98"/>
      <c r="B1738" s="43" t="s">
        <v>1887</v>
      </c>
      <c r="C1738" s="43" t="s">
        <v>1339</v>
      </c>
      <c r="D1738" s="120">
        <v>44968</v>
      </c>
      <c r="E1738" s="64" t="s">
        <v>984</v>
      </c>
      <c r="F1738" s="41" t="s">
        <v>985</v>
      </c>
      <c r="G1738" s="25">
        <v>1</v>
      </c>
      <c r="H1738" s="121">
        <f t="shared" si="72"/>
        <v>2023</v>
      </c>
      <c r="I1738" s="98"/>
      <c r="J1738" s="98"/>
    </row>
    <row r="1739" spans="1:10" x14ac:dyDescent="0.2">
      <c r="A1739" s="98"/>
      <c r="B1739" s="43" t="s">
        <v>1888</v>
      </c>
      <c r="C1739" s="43" t="s">
        <v>1339</v>
      </c>
      <c r="D1739" s="120">
        <v>44968</v>
      </c>
      <c r="E1739" s="64" t="s">
        <v>984</v>
      </c>
      <c r="F1739" s="41" t="s">
        <v>985</v>
      </c>
      <c r="G1739" s="25">
        <v>1</v>
      </c>
      <c r="H1739" s="121">
        <f t="shared" si="72"/>
        <v>2023</v>
      </c>
      <c r="I1739" s="98"/>
      <c r="J1739" s="98"/>
    </row>
    <row r="1740" spans="1:10" x14ac:dyDescent="0.2">
      <c r="A1740" s="98"/>
      <c r="B1740" s="43" t="s">
        <v>1889</v>
      </c>
      <c r="C1740" s="43" t="s">
        <v>1339</v>
      </c>
      <c r="D1740" s="120">
        <v>44968</v>
      </c>
      <c r="E1740" s="64" t="s">
        <v>984</v>
      </c>
      <c r="F1740" s="41" t="s">
        <v>985</v>
      </c>
      <c r="G1740" s="25">
        <v>1</v>
      </c>
      <c r="H1740" s="121">
        <f t="shared" si="72"/>
        <v>2023</v>
      </c>
      <c r="I1740" s="98"/>
      <c r="J1740" s="98"/>
    </row>
    <row r="1741" spans="1:10" x14ac:dyDescent="0.2">
      <c r="A1741" s="98"/>
      <c r="B1741" s="43" t="s">
        <v>1890</v>
      </c>
      <c r="C1741" s="43" t="s">
        <v>1339</v>
      </c>
      <c r="D1741" s="120">
        <v>44968</v>
      </c>
      <c r="E1741" s="64" t="s">
        <v>984</v>
      </c>
      <c r="F1741" s="41" t="s">
        <v>985</v>
      </c>
      <c r="G1741" s="25">
        <v>1</v>
      </c>
      <c r="H1741" s="121">
        <f t="shared" si="72"/>
        <v>2023</v>
      </c>
      <c r="I1741" s="98"/>
      <c r="J1741" s="98"/>
    </row>
    <row r="1742" spans="1:10" x14ac:dyDescent="0.2">
      <c r="A1742" s="98"/>
      <c r="B1742" s="43" t="s">
        <v>1891</v>
      </c>
      <c r="C1742" s="43" t="s">
        <v>1339</v>
      </c>
      <c r="D1742" s="120">
        <v>44968</v>
      </c>
      <c r="E1742" s="64" t="s">
        <v>984</v>
      </c>
      <c r="F1742" s="41" t="s">
        <v>985</v>
      </c>
      <c r="G1742" s="25">
        <v>1</v>
      </c>
      <c r="H1742" s="121">
        <f t="shared" si="72"/>
        <v>2023</v>
      </c>
      <c r="I1742" s="98"/>
      <c r="J1742" s="98"/>
    </row>
    <row r="1743" spans="1:10" x14ac:dyDescent="0.2">
      <c r="A1743" s="98"/>
      <c r="B1743" s="43" t="s">
        <v>1892</v>
      </c>
      <c r="C1743" s="43" t="s">
        <v>1339</v>
      </c>
      <c r="D1743" s="120">
        <v>44968</v>
      </c>
      <c r="E1743" s="64" t="s">
        <v>984</v>
      </c>
      <c r="F1743" s="41" t="s">
        <v>985</v>
      </c>
      <c r="G1743" s="25">
        <v>1</v>
      </c>
      <c r="H1743" s="121">
        <f t="shared" si="72"/>
        <v>2023</v>
      </c>
      <c r="I1743" s="98"/>
      <c r="J1743" s="98"/>
    </row>
    <row r="1744" spans="1:10" x14ac:dyDescent="0.2">
      <c r="A1744" s="98"/>
      <c r="B1744" s="43" t="s">
        <v>1893</v>
      </c>
      <c r="C1744" s="43" t="s">
        <v>1339</v>
      </c>
      <c r="D1744" s="120">
        <v>44968</v>
      </c>
      <c r="E1744" s="64" t="s">
        <v>984</v>
      </c>
      <c r="F1744" s="41" t="s">
        <v>985</v>
      </c>
      <c r="G1744" s="25">
        <v>1</v>
      </c>
      <c r="H1744" s="121">
        <f t="shared" si="72"/>
        <v>2023</v>
      </c>
      <c r="I1744" s="98"/>
      <c r="J1744" s="98"/>
    </row>
    <row r="1745" spans="1:10" x14ac:dyDescent="0.2">
      <c r="A1745" s="98"/>
      <c r="B1745" s="43" t="s">
        <v>1894</v>
      </c>
      <c r="C1745" s="43" t="s">
        <v>1339</v>
      </c>
      <c r="D1745" s="120">
        <v>44968</v>
      </c>
      <c r="E1745" s="64" t="s">
        <v>984</v>
      </c>
      <c r="F1745" s="41" t="s">
        <v>985</v>
      </c>
      <c r="G1745" s="25">
        <v>1</v>
      </c>
      <c r="H1745" s="121">
        <f t="shared" si="72"/>
        <v>2023</v>
      </c>
      <c r="I1745" s="98"/>
      <c r="J1745" s="98"/>
    </row>
    <row r="1746" spans="1:10" x14ac:dyDescent="0.2">
      <c r="A1746" s="98"/>
      <c r="B1746" s="43" t="s">
        <v>1895</v>
      </c>
      <c r="C1746" s="43" t="s">
        <v>1339</v>
      </c>
      <c r="D1746" s="120">
        <v>44968</v>
      </c>
      <c r="E1746" s="64" t="s">
        <v>984</v>
      </c>
      <c r="F1746" s="41" t="s">
        <v>985</v>
      </c>
      <c r="G1746" s="25">
        <v>1</v>
      </c>
      <c r="H1746" s="121">
        <f t="shared" si="72"/>
        <v>2023</v>
      </c>
      <c r="I1746" s="98"/>
      <c r="J1746" s="98"/>
    </row>
    <row r="1747" spans="1:10" x14ac:dyDescent="0.2">
      <c r="A1747" s="98"/>
      <c r="B1747" s="43" t="s">
        <v>1896</v>
      </c>
      <c r="C1747" s="43" t="s">
        <v>1339</v>
      </c>
      <c r="D1747" s="120">
        <v>44968</v>
      </c>
      <c r="E1747" s="64" t="s">
        <v>984</v>
      </c>
      <c r="F1747" s="41" t="s">
        <v>985</v>
      </c>
      <c r="G1747" s="25">
        <v>1</v>
      </c>
      <c r="H1747" s="121">
        <f t="shared" si="72"/>
        <v>2023</v>
      </c>
      <c r="I1747" s="98"/>
      <c r="J1747" s="98"/>
    </row>
    <row r="1748" spans="1:10" x14ac:dyDescent="0.2">
      <c r="A1748" s="98"/>
      <c r="B1748" s="43" t="s">
        <v>1897</v>
      </c>
      <c r="C1748" s="43" t="s">
        <v>1668</v>
      </c>
      <c r="D1748" s="120">
        <v>44968</v>
      </c>
      <c r="E1748" s="64" t="s">
        <v>984</v>
      </c>
      <c r="F1748" s="41" t="s">
        <v>985</v>
      </c>
      <c r="G1748" s="25">
        <v>1</v>
      </c>
      <c r="H1748" s="121">
        <f t="shared" si="72"/>
        <v>2023</v>
      </c>
      <c r="I1748" s="98"/>
      <c r="J1748" s="98"/>
    </row>
    <row r="1749" spans="1:10" x14ac:dyDescent="0.2">
      <c r="A1749" s="98"/>
      <c r="B1749" s="43" t="s">
        <v>1898</v>
      </c>
      <c r="C1749" s="43" t="s">
        <v>1668</v>
      </c>
      <c r="D1749" s="120">
        <v>44968</v>
      </c>
      <c r="E1749" s="64" t="s">
        <v>984</v>
      </c>
      <c r="F1749" s="41" t="s">
        <v>985</v>
      </c>
      <c r="G1749" s="25">
        <v>1</v>
      </c>
      <c r="H1749" s="121">
        <f t="shared" si="72"/>
        <v>2023</v>
      </c>
      <c r="I1749" s="98"/>
      <c r="J1749" s="98"/>
    </row>
    <row r="1750" spans="1:10" x14ac:dyDescent="0.2">
      <c r="A1750" s="98"/>
      <c r="B1750" s="43" t="s">
        <v>1899</v>
      </c>
      <c r="C1750" s="43" t="s">
        <v>1668</v>
      </c>
      <c r="D1750" s="120">
        <v>44968</v>
      </c>
      <c r="E1750" s="64" t="s">
        <v>984</v>
      </c>
      <c r="F1750" s="41" t="s">
        <v>985</v>
      </c>
      <c r="G1750" s="25">
        <v>1</v>
      </c>
      <c r="H1750" s="121">
        <f t="shared" si="72"/>
        <v>2023</v>
      </c>
      <c r="I1750" s="98"/>
      <c r="J1750" s="98"/>
    </row>
    <row r="1751" spans="1:10" x14ac:dyDescent="0.2">
      <c r="A1751" s="98"/>
      <c r="B1751" s="43" t="s">
        <v>1900</v>
      </c>
      <c r="C1751" s="43" t="s">
        <v>1668</v>
      </c>
      <c r="D1751" s="120">
        <v>44968</v>
      </c>
      <c r="E1751" s="64" t="s">
        <v>984</v>
      </c>
      <c r="F1751" s="41" t="s">
        <v>985</v>
      </c>
      <c r="G1751" s="25">
        <v>1</v>
      </c>
      <c r="H1751" s="121">
        <f t="shared" si="72"/>
        <v>2023</v>
      </c>
      <c r="I1751" s="98"/>
      <c r="J1751" s="98"/>
    </row>
    <row r="1752" spans="1:10" x14ac:dyDescent="0.2">
      <c r="A1752" s="98"/>
      <c r="B1752" s="43" t="s">
        <v>1901</v>
      </c>
      <c r="C1752" s="43" t="s">
        <v>8</v>
      </c>
      <c r="D1752" s="120">
        <v>44968</v>
      </c>
      <c r="E1752" s="64" t="s">
        <v>984</v>
      </c>
      <c r="F1752" s="41" t="s">
        <v>985</v>
      </c>
      <c r="G1752" s="25">
        <v>1</v>
      </c>
      <c r="H1752" s="121">
        <f t="shared" si="72"/>
        <v>2023</v>
      </c>
      <c r="I1752" s="98"/>
      <c r="J1752" s="98"/>
    </row>
    <row r="1753" spans="1:10" x14ac:dyDescent="0.2">
      <c r="A1753" s="98"/>
      <c r="B1753" s="43" t="s">
        <v>1902</v>
      </c>
      <c r="C1753" s="43" t="s">
        <v>8</v>
      </c>
      <c r="D1753" s="120">
        <v>44968</v>
      </c>
      <c r="E1753" s="64" t="s">
        <v>984</v>
      </c>
      <c r="F1753" s="41" t="s">
        <v>985</v>
      </c>
      <c r="G1753" s="25">
        <v>1</v>
      </c>
      <c r="H1753" s="121">
        <f t="shared" si="72"/>
        <v>2023</v>
      </c>
      <c r="I1753" s="98"/>
      <c r="J1753" s="98"/>
    </row>
    <row r="1754" spans="1:10" x14ac:dyDescent="0.2">
      <c r="A1754" s="98"/>
      <c r="B1754" s="43" t="s">
        <v>1903</v>
      </c>
      <c r="C1754" s="43" t="s">
        <v>8</v>
      </c>
      <c r="D1754" s="120">
        <v>44968</v>
      </c>
      <c r="E1754" s="64" t="s">
        <v>984</v>
      </c>
      <c r="F1754" s="41" t="s">
        <v>985</v>
      </c>
      <c r="G1754" s="25">
        <v>1</v>
      </c>
      <c r="H1754" s="121">
        <f t="shared" si="72"/>
        <v>2023</v>
      </c>
      <c r="I1754" s="98"/>
      <c r="J1754" s="98"/>
    </row>
    <row r="1755" spans="1:10" x14ac:dyDescent="0.2">
      <c r="A1755" s="98"/>
      <c r="B1755" s="43" t="s">
        <v>1904</v>
      </c>
      <c r="C1755" s="43" t="s">
        <v>8</v>
      </c>
      <c r="D1755" s="120">
        <v>44968</v>
      </c>
      <c r="E1755" s="64" t="s">
        <v>984</v>
      </c>
      <c r="F1755" s="41" t="s">
        <v>985</v>
      </c>
      <c r="G1755" s="25">
        <v>1</v>
      </c>
      <c r="H1755" s="121">
        <f t="shared" si="72"/>
        <v>2023</v>
      </c>
      <c r="I1755" s="98"/>
      <c r="J1755" s="98"/>
    </row>
    <row r="1756" spans="1:10" x14ac:dyDescent="0.2">
      <c r="A1756" s="98"/>
      <c r="B1756" s="43" t="s">
        <v>1905</v>
      </c>
      <c r="C1756" s="43" t="s">
        <v>8</v>
      </c>
      <c r="D1756" s="120">
        <v>44968</v>
      </c>
      <c r="E1756" s="64" t="s">
        <v>984</v>
      </c>
      <c r="F1756" s="41" t="s">
        <v>985</v>
      </c>
      <c r="G1756" s="25">
        <v>1</v>
      </c>
      <c r="H1756" s="121">
        <f t="shared" si="72"/>
        <v>2023</v>
      </c>
      <c r="I1756" s="98"/>
      <c r="J1756" s="98"/>
    </row>
    <row r="1757" spans="1:10" x14ac:dyDescent="0.2">
      <c r="A1757" s="98"/>
      <c r="B1757" s="43" t="s">
        <v>1906</v>
      </c>
      <c r="C1757" s="43" t="s">
        <v>8</v>
      </c>
      <c r="D1757" s="120">
        <v>44968</v>
      </c>
      <c r="E1757" s="64" t="s">
        <v>984</v>
      </c>
      <c r="F1757" s="41" t="s">
        <v>985</v>
      </c>
      <c r="G1757" s="25">
        <v>1</v>
      </c>
      <c r="H1757" s="121">
        <f t="shared" si="72"/>
        <v>2023</v>
      </c>
      <c r="I1757" s="98"/>
      <c r="J1757" s="98"/>
    </row>
    <row r="1758" spans="1:10" x14ac:dyDescent="0.2">
      <c r="A1758" s="98"/>
      <c r="B1758" s="43" t="s">
        <v>1907</v>
      </c>
      <c r="C1758" s="43" t="s">
        <v>8</v>
      </c>
      <c r="D1758" s="120">
        <v>44968</v>
      </c>
      <c r="E1758" s="64" t="s">
        <v>984</v>
      </c>
      <c r="F1758" s="41" t="s">
        <v>985</v>
      </c>
      <c r="G1758" s="25">
        <v>1</v>
      </c>
      <c r="H1758" s="121">
        <f t="shared" si="72"/>
        <v>2023</v>
      </c>
      <c r="I1758" s="98"/>
      <c r="J1758" s="98"/>
    </row>
    <row r="1759" spans="1:10" x14ac:dyDescent="0.2">
      <c r="A1759" s="98"/>
      <c r="B1759" s="43" t="s">
        <v>1908</v>
      </c>
      <c r="C1759" s="43" t="s">
        <v>8</v>
      </c>
      <c r="D1759" s="120">
        <v>44968</v>
      </c>
      <c r="E1759" s="64" t="s">
        <v>984</v>
      </c>
      <c r="F1759" s="41" t="s">
        <v>985</v>
      </c>
      <c r="G1759" s="25">
        <v>1</v>
      </c>
      <c r="H1759" s="121">
        <f t="shared" si="72"/>
        <v>2023</v>
      </c>
      <c r="I1759" s="98"/>
      <c r="J1759" s="98"/>
    </row>
    <row r="1760" spans="1:10" x14ac:dyDescent="0.2">
      <c r="A1760" s="98"/>
      <c r="B1760" s="43" t="s">
        <v>1909</v>
      </c>
      <c r="C1760" s="43" t="s">
        <v>8</v>
      </c>
      <c r="D1760" s="120">
        <v>44968</v>
      </c>
      <c r="E1760" s="64" t="s">
        <v>984</v>
      </c>
      <c r="F1760" s="41" t="s">
        <v>985</v>
      </c>
      <c r="G1760" s="25">
        <v>1</v>
      </c>
      <c r="H1760" s="121">
        <f t="shared" si="72"/>
        <v>2023</v>
      </c>
      <c r="I1760" s="98"/>
      <c r="J1760" s="98"/>
    </row>
    <row r="1761" spans="1:10" x14ac:dyDescent="0.2">
      <c r="A1761" s="98"/>
      <c r="B1761" s="43" t="s">
        <v>1910</v>
      </c>
      <c r="C1761" s="43" t="s">
        <v>16</v>
      </c>
      <c r="D1761" s="120">
        <v>44968</v>
      </c>
      <c r="E1761" s="64" t="s">
        <v>984</v>
      </c>
      <c r="F1761" s="41" t="s">
        <v>985</v>
      </c>
      <c r="G1761" s="25">
        <v>1</v>
      </c>
      <c r="H1761" s="121">
        <f t="shared" si="72"/>
        <v>2023</v>
      </c>
      <c r="I1761" s="98"/>
      <c r="J1761" s="98"/>
    </row>
    <row r="1762" spans="1:10" x14ac:dyDescent="0.2">
      <c r="A1762" s="98"/>
      <c r="B1762" s="43" t="s">
        <v>1807</v>
      </c>
      <c r="C1762" s="43" t="s">
        <v>16</v>
      </c>
      <c r="D1762" s="120">
        <v>44968</v>
      </c>
      <c r="E1762" s="64" t="s">
        <v>984</v>
      </c>
      <c r="F1762" s="41" t="s">
        <v>985</v>
      </c>
      <c r="G1762" s="25">
        <v>1</v>
      </c>
      <c r="H1762" s="121">
        <f t="shared" si="72"/>
        <v>2023</v>
      </c>
      <c r="I1762" s="98"/>
      <c r="J1762" s="98"/>
    </row>
    <row r="1763" spans="1:10" x14ac:dyDescent="0.2">
      <c r="A1763" s="98"/>
      <c r="B1763" s="43" t="s">
        <v>1808</v>
      </c>
      <c r="C1763" s="43" t="s">
        <v>1809</v>
      </c>
      <c r="D1763" s="120">
        <v>44968</v>
      </c>
      <c r="E1763" s="64" t="s">
        <v>984</v>
      </c>
      <c r="F1763" s="41" t="s">
        <v>985</v>
      </c>
      <c r="G1763" s="25">
        <v>1</v>
      </c>
      <c r="H1763" s="121">
        <f t="shared" si="72"/>
        <v>2023</v>
      </c>
      <c r="I1763" s="98"/>
      <c r="J1763" s="98"/>
    </row>
    <row r="1764" spans="1:10" x14ac:dyDescent="0.2">
      <c r="A1764" s="98"/>
      <c r="B1764" s="43" t="s">
        <v>1810</v>
      </c>
      <c r="C1764" s="43" t="s">
        <v>11</v>
      </c>
      <c r="D1764" s="120">
        <v>44968</v>
      </c>
      <c r="E1764" s="64" t="s">
        <v>984</v>
      </c>
      <c r="F1764" s="41" t="s">
        <v>985</v>
      </c>
      <c r="G1764" s="25">
        <v>1</v>
      </c>
      <c r="H1764" s="121">
        <f t="shared" si="72"/>
        <v>2023</v>
      </c>
      <c r="I1764" s="98"/>
      <c r="J1764" s="98"/>
    </row>
    <row r="1765" spans="1:10" x14ac:dyDescent="0.2">
      <c r="A1765" s="98"/>
      <c r="B1765" s="43" t="s">
        <v>1811</v>
      </c>
      <c r="C1765" s="43" t="s">
        <v>11</v>
      </c>
      <c r="D1765" s="120">
        <v>44968</v>
      </c>
      <c r="E1765" s="64" t="s">
        <v>984</v>
      </c>
      <c r="F1765" s="41" t="s">
        <v>985</v>
      </c>
      <c r="G1765" s="25">
        <v>1</v>
      </c>
      <c r="H1765" s="121">
        <f t="shared" si="72"/>
        <v>2023</v>
      </c>
      <c r="I1765" s="98"/>
      <c r="J1765" s="98"/>
    </row>
    <row r="1766" spans="1:10" x14ac:dyDescent="0.2">
      <c r="A1766" s="98"/>
      <c r="B1766" s="43" t="s">
        <v>1812</v>
      </c>
      <c r="C1766" s="43" t="s">
        <v>11</v>
      </c>
      <c r="D1766" s="120">
        <v>44968</v>
      </c>
      <c r="E1766" s="64" t="s">
        <v>984</v>
      </c>
      <c r="F1766" s="41" t="s">
        <v>985</v>
      </c>
      <c r="G1766" s="25">
        <v>1</v>
      </c>
      <c r="H1766" s="121">
        <f t="shared" si="72"/>
        <v>2023</v>
      </c>
      <c r="I1766" s="98"/>
      <c r="J1766" s="98"/>
    </row>
    <row r="1767" spans="1:10" x14ac:dyDescent="0.2">
      <c r="A1767" s="98"/>
      <c r="B1767" s="43" t="s">
        <v>1813</v>
      </c>
      <c r="C1767" s="43" t="s">
        <v>11</v>
      </c>
      <c r="D1767" s="120">
        <v>44968</v>
      </c>
      <c r="E1767" s="64" t="s">
        <v>984</v>
      </c>
      <c r="F1767" s="41" t="s">
        <v>985</v>
      </c>
      <c r="G1767" s="25">
        <v>1</v>
      </c>
      <c r="H1767" s="121">
        <f t="shared" si="72"/>
        <v>2023</v>
      </c>
      <c r="I1767" s="98"/>
      <c r="J1767" s="98"/>
    </row>
    <row r="1768" spans="1:10" x14ac:dyDescent="0.2">
      <c r="A1768" s="98"/>
      <c r="B1768" s="43" t="s">
        <v>1814</v>
      </c>
      <c r="C1768" s="43" t="s">
        <v>11</v>
      </c>
      <c r="D1768" s="120">
        <v>44968</v>
      </c>
      <c r="E1768" s="64" t="s">
        <v>984</v>
      </c>
      <c r="F1768" s="41" t="s">
        <v>985</v>
      </c>
      <c r="G1768" s="25">
        <v>1</v>
      </c>
      <c r="H1768" s="121">
        <f t="shared" si="72"/>
        <v>2023</v>
      </c>
      <c r="I1768" s="98"/>
      <c r="J1768" s="98"/>
    </row>
    <row r="1769" spans="1:10" x14ac:dyDescent="0.2">
      <c r="A1769" s="98"/>
      <c r="B1769" s="43" t="s">
        <v>1815</v>
      </c>
      <c r="C1769" s="43" t="s">
        <v>11</v>
      </c>
      <c r="D1769" s="120">
        <v>44968</v>
      </c>
      <c r="E1769" s="64" t="s">
        <v>984</v>
      </c>
      <c r="F1769" s="41" t="s">
        <v>985</v>
      </c>
      <c r="G1769" s="25">
        <v>1</v>
      </c>
      <c r="H1769" s="121">
        <f t="shared" si="72"/>
        <v>2023</v>
      </c>
      <c r="I1769" s="98"/>
      <c r="J1769" s="98"/>
    </row>
    <row r="1770" spans="1:10" x14ac:dyDescent="0.2">
      <c r="A1770" s="98"/>
      <c r="B1770" s="43" t="s">
        <v>1816</v>
      </c>
      <c r="C1770" s="43" t="s">
        <v>11</v>
      </c>
      <c r="D1770" s="120">
        <v>44968</v>
      </c>
      <c r="E1770" s="64" t="s">
        <v>984</v>
      </c>
      <c r="F1770" s="41" t="s">
        <v>985</v>
      </c>
      <c r="G1770" s="25">
        <v>1</v>
      </c>
      <c r="H1770" s="121">
        <f t="shared" si="72"/>
        <v>2023</v>
      </c>
      <c r="I1770" s="98"/>
      <c r="J1770" s="98"/>
    </row>
    <row r="1771" spans="1:10" x14ac:dyDescent="0.2">
      <c r="A1771" s="98"/>
      <c r="B1771" s="43" t="s">
        <v>1817</v>
      </c>
      <c r="C1771" s="43" t="s">
        <v>11</v>
      </c>
      <c r="D1771" s="120">
        <v>44968</v>
      </c>
      <c r="E1771" s="64" t="s">
        <v>984</v>
      </c>
      <c r="F1771" s="41" t="s">
        <v>985</v>
      </c>
      <c r="G1771" s="25">
        <v>1</v>
      </c>
      <c r="H1771" s="121">
        <f t="shared" si="72"/>
        <v>2023</v>
      </c>
      <c r="I1771" s="98"/>
      <c r="J1771" s="98"/>
    </row>
    <row r="1772" spans="1:10" x14ac:dyDescent="0.2">
      <c r="A1772" s="98"/>
      <c r="B1772" s="43" t="s">
        <v>1818</v>
      </c>
      <c r="C1772" s="43" t="s">
        <v>11</v>
      </c>
      <c r="D1772" s="120">
        <v>44968</v>
      </c>
      <c r="E1772" s="64" t="s">
        <v>984</v>
      </c>
      <c r="F1772" s="41" t="s">
        <v>985</v>
      </c>
      <c r="G1772" s="25">
        <v>1</v>
      </c>
      <c r="H1772" s="121">
        <f t="shared" si="72"/>
        <v>2023</v>
      </c>
      <c r="I1772" s="98"/>
      <c r="J1772" s="98"/>
    </row>
    <row r="1773" spans="1:10" x14ac:dyDescent="0.2">
      <c r="A1773" s="98"/>
      <c r="B1773" s="43" t="s">
        <v>1819</v>
      </c>
      <c r="C1773" s="43" t="s">
        <v>11</v>
      </c>
      <c r="D1773" s="120">
        <v>44968</v>
      </c>
      <c r="E1773" s="64" t="s">
        <v>984</v>
      </c>
      <c r="F1773" s="41" t="s">
        <v>985</v>
      </c>
      <c r="G1773" s="25">
        <v>1</v>
      </c>
      <c r="H1773" s="121">
        <f t="shared" si="72"/>
        <v>2023</v>
      </c>
      <c r="I1773" s="98"/>
      <c r="J1773" s="98"/>
    </row>
    <row r="1774" spans="1:10" x14ac:dyDescent="0.2">
      <c r="A1774" s="98"/>
      <c r="B1774" s="43" t="s">
        <v>1820</v>
      </c>
      <c r="C1774" s="43" t="s">
        <v>11</v>
      </c>
      <c r="D1774" s="120">
        <v>44968</v>
      </c>
      <c r="E1774" s="64" t="s">
        <v>984</v>
      </c>
      <c r="F1774" s="41" t="s">
        <v>985</v>
      </c>
      <c r="G1774" s="25">
        <v>1</v>
      </c>
      <c r="H1774" s="121">
        <f t="shared" si="72"/>
        <v>2023</v>
      </c>
      <c r="I1774" s="98"/>
      <c r="J1774" s="98"/>
    </row>
    <row r="1775" spans="1:10" x14ac:dyDescent="0.2">
      <c r="A1775" s="98"/>
      <c r="B1775" s="43" t="s">
        <v>1821</v>
      </c>
      <c r="C1775" s="43" t="s">
        <v>11</v>
      </c>
      <c r="D1775" s="120">
        <v>44968</v>
      </c>
      <c r="E1775" s="64" t="s">
        <v>984</v>
      </c>
      <c r="F1775" s="41" t="s">
        <v>985</v>
      </c>
      <c r="G1775" s="25">
        <v>1</v>
      </c>
      <c r="H1775" s="121">
        <f t="shared" si="72"/>
        <v>2023</v>
      </c>
      <c r="I1775" s="98"/>
      <c r="J1775" s="98"/>
    </row>
    <row r="1776" spans="1:10" x14ac:dyDescent="0.2">
      <c r="A1776" s="98"/>
      <c r="B1776" s="43" t="s">
        <v>1822</v>
      </c>
      <c r="C1776" s="43" t="s">
        <v>11</v>
      </c>
      <c r="D1776" s="120">
        <v>44968</v>
      </c>
      <c r="E1776" s="64" t="s">
        <v>984</v>
      </c>
      <c r="F1776" s="41" t="s">
        <v>985</v>
      </c>
      <c r="G1776" s="25">
        <v>1</v>
      </c>
      <c r="H1776" s="121">
        <f t="shared" si="72"/>
        <v>2023</v>
      </c>
      <c r="I1776" s="98"/>
      <c r="J1776" s="98"/>
    </row>
    <row r="1777" spans="1:10" x14ac:dyDescent="0.2">
      <c r="A1777" s="98"/>
      <c r="B1777" s="43" t="s">
        <v>1823</v>
      </c>
      <c r="C1777" s="43" t="s">
        <v>11</v>
      </c>
      <c r="D1777" s="120">
        <v>44968</v>
      </c>
      <c r="E1777" s="64" t="s">
        <v>984</v>
      </c>
      <c r="F1777" s="41" t="s">
        <v>985</v>
      </c>
      <c r="G1777" s="25">
        <v>1</v>
      </c>
      <c r="H1777" s="121">
        <f t="shared" si="72"/>
        <v>2023</v>
      </c>
      <c r="I1777" s="98"/>
      <c r="J1777" s="98"/>
    </row>
    <row r="1778" spans="1:10" x14ac:dyDescent="0.2">
      <c r="A1778" s="98"/>
      <c r="B1778" s="43" t="s">
        <v>1824</v>
      </c>
      <c r="C1778" s="43" t="s">
        <v>11</v>
      </c>
      <c r="D1778" s="120">
        <v>44968</v>
      </c>
      <c r="E1778" s="64" t="s">
        <v>984</v>
      </c>
      <c r="F1778" s="41" t="s">
        <v>985</v>
      </c>
      <c r="G1778" s="25">
        <v>1</v>
      </c>
      <c r="H1778" s="121">
        <f t="shared" si="72"/>
        <v>2023</v>
      </c>
      <c r="I1778" s="98"/>
      <c r="J1778" s="98"/>
    </row>
    <row r="1779" spans="1:10" x14ac:dyDescent="0.2">
      <c r="A1779" s="98"/>
      <c r="B1779" s="43" t="s">
        <v>1825</v>
      </c>
      <c r="C1779" s="43" t="s">
        <v>11</v>
      </c>
      <c r="D1779" s="120">
        <v>44968</v>
      </c>
      <c r="E1779" s="64" t="s">
        <v>984</v>
      </c>
      <c r="F1779" s="41" t="s">
        <v>985</v>
      </c>
      <c r="G1779" s="25">
        <v>1</v>
      </c>
      <c r="H1779" s="121">
        <f t="shared" si="72"/>
        <v>2023</v>
      </c>
      <c r="I1779" s="98"/>
      <c r="J1779" s="98"/>
    </row>
    <row r="1780" spans="1:10" x14ac:dyDescent="0.2">
      <c r="A1780" s="98"/>
      <c r="B1780" s="43" t="s">
        <v>1826</v>
      </c>
      <c r="C1780" s="43" t="s">
        <v>11</v>
      </c>
      <c r="D1780" s="120">
        <v>44968</v>
      </c>
      <c r="E1780" s="64" t="s">
        <v>984</v>
      </c>
      <c r="F1780" s="41" t="s">
        <v>985</v>
      </c>
      <c r="G1780" s="25">
        <v>1</v>
      </c>
      <c r="H1780" s="121">
        <f t="shared" si="72"/>
        <v>2023</v>
      </c>
      <c r="I1780" s="98"/>
      <c r="J1780" s="98"/>
    </row>
    <row r="1781" spans="1:10" x14ac:dyDescent="0.2">
      <c r="A1781" s="98"/>
      <c r="B1781" s="43" t="s">
        <v>1827</v>
      </c>
      <c r="C1781" s="43" t="s">
        <v>11</v>
      </c>
      <c r="D1781" s="120">
        <v>44968</v>
      </c>
      <c r="E1781" s="64" t="s">
        <v>984</v>
      </c>
      <c r="F1781" s="41" t="s">
        <v>985</v>
      </c>
      <c r="G1781" s="25">
        <v>1</v>
      </c>
      <c r="H1781" s="121">
        <f t="shared" si="72"/>
        <v>2023</v>
      </c>
      <c r="I1781" s="98"/>
      <c r="J1781" s="98"/>
    </row>
    <row r="1782" spans="1:10" x14ac:dyDescent="0.2">
      <c r="A1782" s="98"/>
      <c r="B1782" s="43" t="s">
        <v>1828</v>
      </c>
      <c r="C1782" s="43" t="s">
        <v>11</v>
      </c>
      <c r="D1782" s="120">
        <v>44968</v>
      </c>
      <c r="E1782" s="64" t="s">
        <v>984</v>
      </c>
      <c r="F1782" s="41" t="s">
        <v>985</v>
      </c>
      <c r="G1782" s="25">
        <v>1</v>
      </c>
      <c r="H1782" s="121">
        <f t="shared" si="72"/>
        <v>2023</v>
      </c>
      <c r="I1782" s="98"/>
      <c r="J1782" s="98"/>
    </row>
    <row r="1783" spans="1:10" x14ac:dyDescent="0.2">
      <c r="A1783" s="98"/>
      <c r="B1783" s="43" t="s">
        <v>1829</v>
      </c>
      <c r="C1783" s="43" t="s">
        <v>11</v>
      </c>
      <c r="D1783" s="120">
        <v>44968</v>
      </c>
      <c r="E1783" s="64" t="s">
        <v>984</v>
      </c>
      <c r="F1783" s="41" t="s">
        <v>985</v>
      </c>
      <c r="G1783" s="25">
        <v>1</v>
      </c>
      <c r="H1783" s="121">
        <f t="shared" si="72"/>
        <v>2023</v>
      </c>
      <c r="I1783" s="98"/>
      <c r="J1783" s="98"/>
    </row>
    <row r="1784" spans="1:10" x14ac:dyDescent="0.2">
      <c r="A1784" s="98"/>
      <c r="B1784" s="43" t="s">
        <v>1911</v>
      </c>
      <c r="C1784" s="43" t="s">
        <v>11</v>
      </c>
      <c r="D1784" s="120">
        <v>44968</v>
      </c>
      <c r="E1784" s="64" t="s">
        <v>984</v>
      </c>
      <c r="F1784" s="41" t="s">
        <v>985</v>
      </c>
      <c r="G1784" s="25">
        <v>1</v>
      </c>
      <c r="H1784" s="121">
        <f t="shared" si="72"/>
        <v>2023</v>
      </c>
      <c r="I1784" s="98"/>
      <c r="J1784" s="98"/>
    </row>
    <row r="1785" spans="1:10" x14ac:dyDescent="0.2">
      <c r="A1785" s="98"/>
      <c r="B1785" s="43" t="s">
        <v>1830</v>
      </c>
      <c r="C1785" s="43" t="s">
        <v>11</v>
      </c>
      <c r="D1785" s="120">
        <v>44968</v>
      </c>
      <c r="E1785" s="64" t="s">
        <v>984</v>
      </c>
      <c r="F1785" s="41" t="s">
        <v>985</v>
      </c>
      <c r="G1785" s="25">
        <v>1</v>
      </c>
      <c r="H1785" s="121">
        <f t="shared" si="72"/>
        <v>2023</v>
      </c>
      <c r="I1785" s="98"/>
      <c r="J1785" s="98"/>
    </row>
    <row r="1786" spans="1:10" x14ac:dyDescent="0.2">
      <c r="A1786" s="98"/>
      <c r="B1786" s="43" t="s">
        <v>1831</v>
      </c>
      <c r="C1786" s="43" t="s">
        <v>11</v>
      </c>
      <c r="D1786" s="120">
        <v>44968</v>
      </c>
      <c r="E1786" s="64" t="s">
        <v>984</v>
      </c>
      <c r="F1786" s="41" t="s">
        <v>985</v>
      </c>
      <c r="G1786" s="25">
        <v>1</v>
      </c>
      <c r="H1786" s="121">
        <f t="shared" si="72"/>
        <v>2023</v>
      </c>
      <c r="I1786" s="98"/>
      <c r="J1786" s="98"/>
    </row>
    <row r="1787" spans="1:10" x14ac:dyDescent="0.2">
      <c r="A1787" s="98"/>
      <c r="B1787" s="43" t="s">
        <v>1832</v>
      </c>
      <c r="C1787" s="43" t="s">
        <v>11</v>
      </c>
      <c r="D1787" s="120">
        <v>44968</v>
      </c>
      <c r="E1787" s="64" t="s">
        <v>984</v>
      </c>
      <c r="F1787" s="41" t="s">
        <v>985</v>
      </c>
      <c r="G1787" s="25">
        <v>1</v>
      </c>
      <c r="H1787" s="121">
        <f t="shared" ref="H1787:H1793" si="73">YEAR(D1787)</f>
        <v>2023</v>
      </c>
      <c r="I1787" s="98"/>
      <c r="J1787" s="98"/>
    </row>
    <row r="1788" spans="1:10" x14ac:dyDescent="0.2">
      <c r="A1788" s="98"/>
      <c r="B1788" s="43" t="s">
        <v>1913</v>
      </c>
      <c r="C1788" s="43" t="s">
        <v>11</v>
      </c>
      <c r="D1788" s="120">
        <v>44968</v>
      </c>
      <c r="E1788" s="64" t="s">
        <v>984</v>
      </c>
      <c r="F1788" s="41" t="s">
        <v>985</v>
      </c>
      <c r="G1788" s="25">
        <v>1</v>
      </c>
      <c r="H1788" s="121">
        <f t="shared" si="73"/>
        <v>2023</v>
      </c>
      <c r="I1788" s="98"/>
      <c r="J1788" s="98"/>
    </row>
    <row r="1789" spans="1:10" x14ac:dyDescent="0.2">
      <c r="A1789" s="98"/>
      <c r="B1789" s="43" t="s">
        <v>1912</v>
      </c>
      <c r="C1789" s="43" t="s">
        <v>11</v>
      </c>
      <c r="D1789" s="120">
        <v>44968</v>
      </c>
      <c r="E1789" s="64" t="s">
        <v>984</v>
      </c>
      <c r="F1789" s="41" t="s">
        <v>985</v>
      </c>
      <c r="G1789" s="25">
        <v>1</v>
      </c>
      <c r="H1789" s="121">
        <f t="shared" si="73"/>
        <v>2023</v>
      </c>
      <c r="I1789" s="98"/>
      <c r="J1789" s="98"/>
    </row>
    <row r="1790" spans="1:10" x14ac:dyDescent="0.2">
      <c r="A1790" s="98"/>
      <c r="B1790" s="43" t="s">
        <v>1833</v>
      </c>
      <c r="C1790" s="43" t="s">
        <v>11</v>
      </c>
      <c r="D1790" s="120">
        <v>44968</v>
      </c>
      <c r="E1790" s="64" t="s">
        <v>984</v>
      </c>
      <c r="F1790" s="41" t="s">
        <v>985</v>
      </c>
      <c r="G1790" s="25">
        <v>1</v>
      </c>
      <c r="H1790" s="121">
        <f t="shared" si="73"/>
        <v>2023</v>
      </c>
      <c r="I1790" s="98"/>
      <c r="J1790" s="98"/>
    </row>
    <row r="1791" spans="1:10" x14ac:dyDescent="0.2">
      <c r="A1791" s="98"/>
      <c r="B1791" s="43" t="s">
        <v>1834</v>
      </c>
      <c r="C1791" s="43" t="s">
        <v>11</v>
      </c>
      <c r="D1791" s="120">
        <v>44968</v>
      </c>
      <c r="E1791" s="64" t="s">
        <v>984</v>
      </c>
      <c r="F1791" s="41" t="s">
        <v>985</v>
      </c>
      <c r="G1791" s="25">
        <v>1</v>
      </c>
      <c r="H1791" s="121">
        <f t="shared" si="73"/>
        <v>2023</v>
      </c>
      <c r="I1791" s="98"/>
      <c r="J1791" s="98"/>
    </row>
    <row r="1792" spans="1:10" x14ac:dyDescent="0.2">
      <c r="A1792" s="98"/>
      <c r="B1792" s="43" t="s">
        <v>1914</v>
      </c>
      <c r="C1792" s="43" t="s">
        <v>11</v>
      </c>
      <c r="D1792" s="120">
        <v>44968</v>
      </c>
      <c r="E1792" s="64" t="s">
        <v>984</v>
      </c>
      <c r="F1792" s="41" t="s">
        <v>985</v>
      </c>
      <c r="G1792" s="25">
        <v>1</v>
      </c>
      <c r="H1792" s="121">
        <f t="shared" si="73"/>
        <v>2023</v>
      </c>
      <c r="I1792" s="98"/>
      <c r="J1792" s="98"/>
    </row>
    <row r="1793" spans="1:10" x14ac:dyDescent="0.2">
      <c r="A1793" s="98"/>
      <c r="B1793" s="43" t="s">
        <v>1835</v>
      </c>
      <c r="C1793" s="43" t="s">
        <v>11</v>
      </c>
      <c r="D1793" s="120">
        <v>44968</v>
      </c>
      <c r="E1793" s="64" t="s">
        <v>984</v>
      </c>
      <c r="F1793" s="41" t="s">
        <v>985</v>
      </c>
      <c r="G1793" s="25">
        <v>1</v>
      </c>
      <c r="H1793" s="121">
        <f t="shared" si="73"/>
        <v>2023</v>
      </c>
      <c r="I1793" s="98"/>
      <c r="J1793" s="98"/>
    </row>
    <row r="1794" spans="1:10" x14ac:dyDescent="0.2">
      <c r="A1794" s="123"/>
      <c r="B1794" s="43" t="s">
        <v>1916</v>
      </c>
      <c r="C1794" s="43" t="s">
        <v>1</v>
      </c>
      <c r="D1794" s="120">
        <v>45083</v>
      </c>
      <c r="E1794" s="64" t="s">
        <v>984</v>
      </c>
      <c r="F1794" s="41" t="s">
        <v>985</v>
      </c>
      <c r="G1794" s="25">
        <v>1</v>
      </c>
      <c r="H1794" s="121">
        <f t="shared" ref="H1794" si="74">YEAR(D1794)</f>
        <v>2023</v>
      </c>
      <c r="I1794" s="98"/>
      <c r="J1794" s="98"/>
    </row>
    <row r="1795" spans="1:10" x14ac:dyDescent="0.2">
      <c r="A1795" s="98"/>
      <c r="B1795" s="43" t="s">
        <v>1917</v>
      </c>
      <c r="C1795" s="43" t="s">
        <v>1</v>
      </c>
      <c r="D1795" s="120">
        <v>45083</v>
      </c>
      <c r="E1795" s="64" t="s">
        <v>984</v>
      </c>
      <c r="F1795" s="41" t="s">
        <v>985</v>
      </c>
      <c r="G1795" s="25">
        <v>1</v>
      </c>
      <c r="H1795" s="121">
        <f t="shared" ref="H1795:H1858" si="75">YEAR(D1795)</f>
        <v>2023</v>
      </c>
      <c r="I1795" s="98"/>
      <c r="J1795" s="98"/>
    </row>
    <row r="1796" spans="1:10" x14ac:dyDescent="0.2">
      <c r="A1796" s="98"/>
      <c r="B1796" s="43" t="s">
        <v>1918</v>
      </c>
      <c r="C1796" s="43" t="s">
        <v>969</v>
      </c>
      <c r="D1796" s="120">
        <v>45083</v>
      </c>
      <c r="E1796" s="64" t="s">
        <v>984</v>
      </c>
      <c r="F1796" s="41" t="s">
        <v>985</v>
      </c>
      <c r="G1796" s="25">
        <v>1</v>
      </c>
      <c r="H1796" s="121">
        <f t="shared" si="75"/>
        <v>2023</v>
      </c>
      <c r="I1796" s="98"/>
      <c r="J1796" s="98"/>
    </row>
    <row r="1797" spans="1:10" x14ac:dyDescent="0.2">
      <c r="A1797" s="98"/>
      <c r="B1797" s="43" t="s">
        <v>1919</v>
      </c>
      <c r="C1797" s="43" t="s">
        <v>969</v>
      </c>
      <c r="D1797" s="120">
        <v>45083</v>
      </c>
      <c r="E1797" s="64" t="s">
        <v>984</v>
      </c>
      <c r="F1797" s="41" t="s">
        <v>985</v>
      </c>
      <c r="G1797" s="25">
        <v>1</v>
      </c>
      <c r="H1797" s="121">
        <f t="shared" si="75"/>
        <v>2023</v>
      </c>
      <c r="I1797" s="98"/>
      <c r="J1797" s="98"/>
    </row>
    <row r="1798" spans="1:10" x14ac:dyDescent="0.2">
      <c r="A1798" s="98"/>
      <c r="B1798" s="43" t="s">
        <v>1920</v>
      </c>
      <c r="C1798" s="43" t="s">
        <v>969</v>
      </c>
      <c r="D1798" s="120">
        <v>45083</v>
      </c>
      <c r="E1798" s="64" t="s">
        <v>984</v>
      </c>
      <c r="F1798" s="41" t="s">
        <v>985</v>
      </c>
      <c r="G1798" s="25">
        <v>1</v>
      </c>
      <c r="H1798" s="121">
        <f t="shared" si="75"/>
        <v>2023</v>
      </c>
      <c r="I1798" s="98"/>
      <c r="J1798" s="98"/>
    </row>
    <row r="1799" spans="1:10" x14ac:dyDescent="0.2">
      <c r="A1799" s="98"/>
      <c r="B1799" s="43" t="s">
        <v>1921</v>
      </c>
      <c r="C1799" s="43" t="s">
        <v>969</v>
      </c>
      <c r="D1799" s="120">
        <v>45083</v>
      </c>
      <c r="E1799" s="64" t="s">
        <v>984</v>
      </c>
      <c r="F1799" s="41" t="s">
        <v>985</v>
      </c>
      <c r="G1799" s="25">
        <v>1</v>
      </c>
      <c r="H1799" s="121">
        <f t="shared" si="75"/>
        <v>2023</v>
      </c>
      <c r="I1799" s="98"/>
      <c r="J1799" s="98"/>
    </row>
    <row r="1800" spans="1:10" x14ac:dyDescent="0.2">
      <c r="A1800" s="98"/>
      <c r="B1800" s="43" t="s">
        <v>1922</v>
      </c>
      <c r="C1800" s="43" t="s">
        <v>969</v>
      </c>
      <c r="D1800" s="120">
        <v>45083</v>
      </c>
      <c r="E1800" s="64" t="s">
        <v>984</v>
      </c>
      <c r="F1800" s="41" t="s">
        <v>985</v>
      </c>
      <c r="G1800" s="25">
        <v>1</v>
      </c>
      <c r="H1800" s="121">
        <f t="shared" si="75"/>
        <v>2023</v>
      </c>
      <c r="I1800" s="98"/>
      <c r="J1800" s="98"/>
    </row>
    <row r="1801" spans="1:10" x14ac:dyDescent="0.2">
      <c r="A1801" s="98"/>
      <c r="B1801" s="43" t="s">
        <v>1923</v>
      </c>
      <c r="C1801" s="43" t="s">
        <v>969</v>
      </c>
      <c r="D1801" s="120">
        <v>45083</v>
      </c>
      <c r="E1801" s="64" t="s">
        <v>984</v>
      </c>
      <c r="F1801" s="41" t="s">
        <v>985</v>
      </c>
      <c r="G1801" s="25">
        <v>1</v>
      </c>
      <c r="H1801" s="121">
        <f t="shared" si="75"/>
        <v>2023</v>
      </c>
      <c r="I1801" s="98"/>
      <c r="J1801" s="98"/>
    </row>
    <row r="1802" spans="1:10" x14ac:dyDescent="0.2">
      <c r="A1802" s="98"/>
      <c r="B1802" s="43" t="s">
        <v>1924</v>
      </c>
      <c r="C1802" s="43" t="s">
        <v>969</v>
      </c>
      <c r="D1802" s="120">
        <v>45083</v>
      </c>
      <c r="E1802" s="64" t="s">
        <v>984</v>
      </c>
      <c r="F1802" s="41" t="s">
        <v>985</v>
      </c>
      <c r="G1802" s="25">
        <v>1</v>
      </c>
      <c r="H1802" s="121">
        <f t="shared" si="75"/>
        <v>2023</v>
      </c>
      <c r="I1802" s="98"/>
      <c r="J1802" s="98"/>
    </row>
    <row r="1803" spans="1:10" x14ac:dyDescent="0.2">
      <c r="A1803" s="98"/>
      <c r="B1803" s="43" t="s">
        <v>1925</v>
      </c>
      <c r="C1803" s="43" t="s">
        <v>969</v>
      </c>
      <c r="D1803" s="120">
        <v>45083</v>
      </c>
      <c r="E1803" s="64" t="s">
        <v>984</v>
      </c>
      <c r="F1803" s="41" t="s">
        <v>985</v>
      </c>
      <c r="G1803" s="25">
        <v>1</v>
      </c>
      <c r="H1803" s="121">
        <f t="shared" si="75"/>
        <v>2023</v>
      </c>
      <c r="I1803" s="98"/>
      <c r="J1803" s="98"/>
    </row>
    <row r="1804" spans="1:10" x14ac:dyDescent="0.2">
      <c r="A1804" s="98"/>
      <c r="B1804" s="43" t="s">
        <v>1926</v>
      </c>
      <c r="C1804" s="43" t="s">
        <v>3</v>
      </c>
      <c r="D1804" s="120">
        <v>45083</v>
      </c>
      <c r="E1804" s="64" t="s">
        <v>984</v>
      </c>
      <c r="F1804" s="41" t="s">
        <v>985</v>
      </c>
      <c r="G1804" s="25">
        <v>1</v>
      </c>
      <c r="H1804" s="121">
        <f t="shared" si="75"/>
        <v>2023</v>
      </c>
      <c r="I1804" s="98"/>
      <c r="J1804" s="98"/>
    </row>
    <row r="1805" spans="1:10" x14ac:dyDescent="0.2">
      <c r="A1805" s="98"/>
      <c r="B1805" s="43" t="s">
        <v>1927</v>
      </c>
      <c r="C1805" s="43" t="s">
        <v>3</v>
      </c>
      <c r="D1805" s="120">
        <v>45083</v>
      </c>
      <c r="E1805" s="64" t="s">
        <v>984</v>
      </c>
      <c r="F1805" s="41" t="s">
        <v>985</v>
      </c>
      <c r="G1805" s="25">
        <v>1</v>
      </c>
      <c r="H1805" s="121">
        <f t="shared" si="75"/>
        <v>2023</v>
      </c>
      <c r="I1805" s="98"/>
      <c r="J1805" s="98"/>
    </row>
    <row r="1806" spans="1:10" x14ac:dyDescent="0.2">
      <c r="A1806" s="98"/>
      <c r="B1806" s="43" t="s">
        <v>1928</v>
      </c>
      <c r="C1806" s="43" t="s">
        <v>3</v>
      </c>
      <c r="D1806" s="120">
        <v>45083</v>
      </c>
      <c r="E1806" s="64" t="s">
        <v>984</v>
      </c>
      <c r="F1806" s="41" t="s">
        <v>985</v>
      </c>
      <c r="G1806" s="25">
        <v>1</v>
      </c>
      <c r="H1806" s="121">
        <f t="shared" si="75"/>
        <v>2023</v>
      </c>
      <c r="I1806" s="98"/>
      <c r="J1806" s="98"/>
    </row>
    <row r="1807" spans="1:10" x14ac:dyDescent="0.2">
      <c r="A1807" s="98"/>
      <c r="B1807" s="43" t="s">
        <v>1929</v>
      </c>
      <c r="C1807" s="43" t="s">
        <v>3</v>
      </c>
      <c r="D1807" s="120">
        <v>45083</v>
      </c>
      <c r="E1807" s="64" t="s">
        <v>984</v>
      </c>
      <c r="F1807" s="41" t="s">
        <v>985</v>
      </c>
      <c r="G1807" s="25">
        <v>1</v>
      </c>
      <c r="H1807" s="121">
        <f t="shared" si="75"/>
        <v>2023</v>
      </c>
      <c r="I1807" s="98"/>
      <c r="J1807" s="98"/>
    </row>
    <row r="1808" spans="1:10" x14ac:dyDescent="0.2">
      <c r="A1808" s="98"/>
      <c r="B1808" s="43" t="s">
        <v>1930</v>
      </c>
      <c r="C1808" s="43" t="s">
        <v>3</v>
      </c>
      <c r="D1808" s="120">
        <v>45083</v>
      </c>
      <c r="E1808" s="64" t="s">
        <v>984</v>
      </c>
      <c r="F1808" s="41" t="s">
        <v>985</v>
      </c>
      <c r="G1808" s="25">
        <v>1</v>
      </c>
      <c r="H1808" s="121">
        <f t="shared" si="75"/>
        <v>2023</v>
      </c>
      <c r="I1808" s="98"/>
      <c r="J1808" s="98"/>
    </row>
    <row r="1809" spans="1:10" x14ac:dyDescent="0.2">
      <c r="A1809" s="98"/>
      <c r="B1809" s="43" t="s">
        <v>1931</v>
      </c>
      <c r="C1809" s="43" t="s">
        <v>3</v>
      </c>
      <c r="D1809" s="120">
        <v>45083</v>
      </c>
      <c r="E1809" s="64" t="s">
        <v>984</v>
      </c>
      <c r="F1809" s="41" t="s">
        <v>985</v>
      </c>
      <c r="G1809" s="25">
        <v>1</v>
      </c>
      <c r="H1809" s="121">
        <f t="shared" si="75"/>
        <v>2023</v>
      </c>
      <c r="I1809" s="98"/>
      <c r="J1809" s="98"/>
    </row>
    <row r="1810" spans="1:10" x14ac:dyDescent="0.2">
      <c r="A1810" s="98"/>
      <c r="B1810" s="43" t="s">
        <v>1932</v>
      </c>
      <c r="C1810" s="43" t="s">
        <v>1439</v>
      </c>
      <c r="D1810" s="120">
        <v>45083</v>
      </c>
      <c r="E1810" s="64" t="s">
        <v>984</v>
      </c>
      <c r="F1810" s="41" t="s">
        <v>985</v>
      </c>
      <c r="G1810" s="25">
        <v>1</v>
      </c>
      <c r="H1810" s="121">
        <f t="shared" si="75"/>
        <v>2023</v>
      </c>
      <c r="I1810" s="98"/>
      <c r="J1810" s="98"/>
    </row>
    <row r="1811" spans="1:10" x14ac:dyDescent="0.2">
      <c r="A1811" s="98"/>
      <c r="B1811" s="43" t="s">
        <v>1933</v>
      </c>
      <c r="C1811" s="43" t="s">
        <v>1439</v>
      </c>
      <c r="D1811" s="120">
        <v>45083</v>
      </c>
      <c r="E1811" s="64" t="s">
        <v>984</v>
      </c>
      <c r="F1811" s="41" t="s">
        <v>985</v>
      </c>
      <c r="G1811" s="25">
        <v>1</v>
      </c>
      <c r="H1811" s="121">
        <f t="shared" si="75"/>
        <v>2023</v>
      </c>
      <c r="I1811" s="98"/>
      <c r="J1811" s="98"/>
    </row>
    <row r="1812" spans="1:10" x14ac:dyDescent="0.2">
      <c r="A1812" s="98"/>
      <c r="B1812" s="43" t="s">
        <v>1934</v>
      </c>
      <c r="C1812" s="43" t="s">
        <v>1439</v>
      </c>
      <c r="D1812" s="120">
        <v>45083</v>
      </c>
      <c r="E1812" s="64" t="s">
        <v>984</v>
      </c>
      <c r="F1812" s="41" t="s">
        <v>985</v>
      </c>
      <c r="G1812" s="25">
        <v>1</v>
      </c>
      <c r="H1812" s="121">
        <f t="shared" si="75"/>
        <v>2023</v>
      </c>
      <c r="I1812" s="98"/>
      <c r="J1812" s="98"/>
    </row>
    <row r="1813" spans="1:10" x14ac:dyDescent="0.2">
      <c r="A1813" s="98"/>
      <c r="B1813" s="43" t="s">
        <v>1935</v>
      </c>
      <c r="C1813" s="43" t="s">
        <v>1439</v>
      </c>
      <c r="D1813" s="120">
        <v>45083</v>
      </c>
      <c r="E1813" s="64" t="s">
        <v>984</v>
      </c>
      <c r="F1813" s="41" t="s">
        <v>985</v>
      </c>
      <c r="G1813" s="25">
        <v>1</v>
      </c>
      <c r="H1813" s="121">
        <f t="shared" si="75"/>
        <v>2023</v>
      </c>
      <c r="I1813" s="98"/>
      <c r="J1813" s="98"/>
    </row>
    <row r="1814" spans="1:10" x14ac:dyDescent="0.2">
      <c r="A1814" s="98"/>
      <c r="B1814" s="43" t="s">
        <v>1936</v>
      </c>
      <c r="C1814" s="43" t="s">
        <v>1439</v>
      </c>
      <c r="D1814" s="120">
        <v>45083</v>
      </c>
      <c r="E1814" s="64" t="s">
        <v>984</v>
      </c>
      <c r="F1814" s="41" t="s">
        <v>985</v>
      </c>
      <c r="G1814" s="25">
        <v>1</v>
      </c>
      <c r="H1814" s="121">
        <f t="shared" si="75"/>
        <v>2023</v>
      </c>
      <c r="I1814" s="98"/>
      <c r="J1814" s="98"/>
    </row>
    <row r="1815" spans="1:10" x14ac:dyDescent="0.2">
      <c r="A1815" s="98"/>
      <c r="B1815" s="43" t="s">
        <v>1937</v>
      </c>
      <c r="C1815" s="43" t="s">
        <v>1938</v>
      </c>
      <c r="D1815" s="120">
        <v>45083</v>
      </c>
      <c r="E1815" s="64" t="s">
        <v>984</v>
      </c>
      <c r="F1815" s="41" t="s">
        <v>985</v>
      </c>
      <c r="G1815" s="25">
        <v>1</v>
      </c>
      <c r="H1815" s="121">
        <f t="shared" si="75"/>
        <v>2023</v>
      </c>
      <c r="I1815" s="98"/>
      <c r="J1815" s="98"/>
    </row>
    <row r="1816" spans="1:10" x14ac:dyDescent="0.2">
      <c r="A1816" s="98"/>
      <c r="B1816" s="43" t="s">
        <v>1939</v>
      </c>
      <c r="C1816" s="21" t="s">
        <v>970</v>
      </c>
      <c r="D1816" s="120">
        <v>45083</v>
      </c>
      <c r="E1816" s="64" t="s">
        <v>984</v>
      </c>
      <c r="F1816" s="41" t="s">
        <v>985</v>
      </c>
      <c r="G1816" s="25">
        <v>1</v>
      </c>
      <c r="H1816" s="121">
        <f t="shared" si="75"/>
        <v>2023</v>
      </c>
      <c r="I1816" s="98"/>
      <c r="J1816" s="98"/>
    </row>
    <row r="1817" spans="1:10" x14ac:dyDescent="0.2">
      <c r="A1817" s="98"/>
      <c r="B1817" s="43" t="s">
        <v>1940</v>
      </c>
      <c r="C1817" s="43" t="s">
        <v>971</v>
      </c>
      <c r="D1817" s="120">
        <v>45083</v>
      </c>
      <c r="E1817" s="64" t="s">
        <v>984</v>
      </c>
      <c r="F1817" s="41" t="s">
        <v>985</v>
      </c>
      <c r="G1817" s="25">
        <v>1</v>
      </c>
      <c r="H1817" s="121">
        <f t="shared" si="75"/>
        <v>2023</v>
      </c>
      <c r="I1817" s="98"/>
      <c r="J1817" s="98"/>
    </row>
    <row r="1818" spans="1:10" x14ac:dyDescent="0.2">
      <c r="A1818" s="98"/>
      <c r="B1818" s="43" t="s">
        <v>1941</v>
      </c>
      <c r="C1818" s="43" t="s">
        <v>971</v>
      </c>
      <c r="D1818" s="120">
        <v>45083</v>
      </c>
      <c r="E1818" s="64" t="s">
        <v>984</v>
      </c>
      <c r="F1818" s="41" t="s">
        <v>985</v>
      </c>
      <c r="G1818" s="25">
        <v>1</v>
      </c>
      <c r="H1818" s="121">
        <f t="shared" si="75"/>
        <v>2023</v>
      </c>
      <c r="I1818" s="98"/>
      <c r="J1818" s="98"/>
    </row>
    <row r="1819" spans="1:10" x14ac:dyDescent="0.2">
      <c r="A1819" s="98"/>
      <c r="B1819" s="43" t="s">
        <v>1942</v>
      </c>
      <c r="C1819" s="43" t="s">
        <v>971</v>
      </c>
      <c r="D1819" s="120">
        <v>45083</v>
      </c>
      <c r="E1819" s="64" t="s">
        <v>984</v>
      </c>
      <c r="F1819" s="41" t="s">
        <v>985</v>
      </c>
      <c r="G1819" s="25">
        <v>1</v>
      </c>
      <c r="H1819" s="121">
        <f t="shared" si="75"/>
        <v>2023</v>
      </c>
      <c r="I1819" s="98"/>
      <c r="J1819" s="98"/>
    </row>
    <row r="1820" spans="1:10" x14ac:dyDescent="0.2">
      <c r="A1820" s="98"/>
      <c r="B1820" s="43" t="s">
        <v>1943</v>
      </c>
      <c r="C1820" s="43" t="s">
        <v>971</v>
      </c>
      <c r="D1820" s="120">
        <v>45083</v>
      </c>
      <c r="E1820" s="64" t="s">
        <v>984</v>
      </c>
      <c r="F1820" s="41" t="s">
        <v>985</v>
      </c>
      <c r="G1820" s="25">
        <v>1</v>
      </c>
      <c r="H1820" s="121">
        <f t="shared" si="75"/>
        <v>2023</v>
      </c>
      <c r="I1820" s="98"/>
      <c r="J1820" s="98"/>
    </row>
    <row r="1821" spans="1:10" x14ac:dyDescent="0.2">
      <c r="A1821" s="98"/>
      <c r="B1821" s="43" t="s">
        <v>1944</v>
      </c>
      <c r="C1821" s="43" t="s">
        <v>971</v>
      </c>
      <c r="D1821" s="120">
        <v>45083</v>
      </c>
      <c r="E1821" s="64" t="s">
        <v>984</v>
      </c>
      <c r="F1821" s="41" t="s">
        <v>985</v>
      </c>
      <c r="G1821" s="25">
        <v>1</v>
      </c>
      <c r="H1821" s="121">
        <f t="shared" si="75"/>
        <v>2023</v>
      </c>
      <c r="I1821" s="98"/>
      <c r="J1821" s="98"/>
    </row>
    <row r="1822" spans="1:10" x14ac:dyDescent="0.2">
      <c r="A1822" s="98"/>
      <c r="B1822" s="43" t="s">
        <v>1945</v>
      </c>
      <c r="C1822" s="43" t="s">
        <v>971</v>
      </c>
      <c r="D1822" s="120">
        <v>45083</v>
      </c>
      <c r="E1822" s="64" t="s">
        <v>984</v>
      </c>
      <c r="F1822" s="41" t="s">
        <v>985</v>
      </c>
      <c r="G1822" s="25">
        <v>1</v>
      </c>
      <c r="H1822" s="121">
        <f t="shared" si="75"/>
        <v>2023</v>
      </c>
      <c r="I1822" s="98"/>
      <c r="J1822" s="98"/>
    </row>
    <row r="1823" spans="1:10" x14ac:dyDescent="0.2">
      <c r="A1823" s="98"/>
      <c r="B1823" s="43" t="s">
        <v>1946</v>
      </c>
      <c r="C1823" s="43" t="s">
        <v>971</v>
      </c>
      <c r="D1823" s="120">
        <v>45083</v>
      </c>
      <c r="E1823" s="64" t="s">
        <v>984</v>
      </c>
      <c r="F1823" s="41" t="s">
        <v>985</v>
      </c>
      <c r="G1823" s="25">
        <v>1</v>
      </c>
      <c r="H1823" s="121">
        <f t="shared" si="75"/>
        <v>2023</v>
      </c>
      <c r="I1823" s="98"/>
      <c r="J1823" s="98"/>
    </row>
    <row r="1824" spans="1:10" x14ac:dyDescent="0.2">
      <c r="A1824" s="98"/>
      <c r="B1824" s="43" t="s">
        <v>1947</v>
      </c>
      <c r="C1824" s="43" t="s">
        <v>971</v>
      </c>
      <c r="D1824" s="120">
        <v>45083</v>
      </c>
      <c r="E1824" s="64" t="s">
        <v>984</v>
      </c>
      <c r="F1824" s="41" t="s">
        <v>985</v>
      </c>
      <c r="G1824" s="25">
        <v>1</v>
      </c>
      <c r="H1824" s="121">
        <f t="shared" si="75"/>
        <v>2023</v>
      </c>
      <c r="I1824" s="98"/>
      <c r="J1824" s="98"/>
    </row>
    <row r="1825" spans="1:10" x14ac:dyDescent="0.2">
      <c r="A1825" s="98"/>
      <c r="B1825" s="43" t="s">
        <v>1948</v>
      </c>
      <c r="C1825" s="43" t="s">
        <v>1854</v>
      </c>
      <c r="D1825" s="120">
        <v>45083</v>
      </c>
      <c r="E1825" s="64" t="s">
        <v>984</v>
      </c>
      <c r="F1825" s="41" t="s">
        <v>985</v>
      </c>
      <c r="G1825" s="25">
        <v>1</v>
      </c>
      <c r="H1825" s="121">
        <f t="shared" si="75"/>
        <v>2023</v>
      </c>
      <c r="I1825" s="98"/>
      <c r="J1825" s="98"/>
    </row>
    <row r="1826" spans="1:10" x14ac:dyDescent="0.2">
      <c r="A1826" s="98"/>
      <c r="B1826" s="43" t="s">
        <v>1949</v>
      </c>
      <c r="C1826" s="43" t="s">
        <v>1854</v>
      </c>
      <c r="D1826" s="120">
        <v>45083</v>
      </c>
      <c r="E1826" s="64" t="s">
        <v>984</v>
      </c>
      <c r="F1826" s="41" t="s">
        <v>985</v>
      </c>
      <c r="G1826" s="25">
        <v>1</v>
      </c>
      <c r="H1826" s="121">
        <f t="shared" si="75"/>
        <v>2023</v>
      </c>
      <c r="I1826" s="98"/>
      <c r="J1826" s="98"/>
    </row>
    <row r="1827" spans="1:10" x14ac:dyDescent="0.2">
      <c r="A1827" s="98"/>
      <c r="B1827" s="43" t="s">
        <v>1950</v>
      </c>
      <c r="C1827" s="43" t="s">
        <v>972</v>
      </c>
      <c r="D1827" s="120">
        <v>45083</v>
      </c>
      <c r="E1827" s="64" t="s">
        <v>984</v>
      </c>
      <c r="F1827" s="41" t="s">
        <v>985</v>
      </c>
      <c r="G1827" s="25">
        <v>1</v>
      </c>
      <c r="H1827" s="121">
        <f t="shared" si="75"/>
        <v>2023</v>
      </c>
      <c r="I1827" s="98"/>
      <c r="J1827" s="98"/>
    </row>
    <row r="1828" spans="1:10" x14ac:dyDescent="0.2">
      <c r="A1828" s="98"/>
      <c r="B1828" s="43" t="s">
        <v>1951</v>
      </c>
      <c r="C1828" s="43" t="s">
        <v>972</v>
      </c>
      <c r="D1828" s="120">
        <v>45083</v>
      </c>
      <c r="E1828" s="64" t="s">
        <v>984</v>
      </c>
      <c r="F1828" s="41" t="s">
        <v>985</v>
      </c>
      <c r="G1828" s="25">
        <v>1</v>
      </c>
      <c r="H1828" s="121">
        <f t="shared" si="75"/>
        <v>2023</v>
      </c>
      <c r="I1828" s="98"/>
      <c r="J1828" s="98"/>
    </row>
    <row r="1829" spans="1:10" x14ac:dyDescent="0.2">
      <c r="A1829" s="98"/>
      <c r="B1829" s="43" t="s">
        <v>1952</v>
      </c>
      <c r="C1829" s="43" t="s">
        <v>19</v>
      </c>
      <c r="D1829" s="120">
        <v>45083</v>
      </c>
      <c r="E1829" s="64" t="s">
        <v>984</v>
      </c>
      <c r="F1829" s="41" t="s">
        <v>985</v>
      </c>
      <c r="G1829" s="25">
        <v>1</v>
      </c>
      <c r="H1829" s="121">
        <f t="shared" si="75"/>
        <v>2023</v>
      </c>
      <c r="I1829" s="98"/>
      <c r="J1829" s="98"/>
    </row>
    <row r="1830" spans="1:10" x14ac:dyDescent="0.2">
      <c r="A1830" s="98"/>
      <c r="B1830" s="43" t="s">
        <v>1953</v>
      </c>
      <c r="C1830" s="43" t="s">
        <v>19</v>
      </c>
      <c r="D1830" s="120">
        <v>45083</v>
      </c>
      <c r="E1830" s="64" t="s">
        <v>984</v>
      </c>
      <c r="F1830" s="41" t="s">
        <v>985</v>
      </c>
      <c r="G1830" s="25">
        <v>1</v>
      </c>
      <c r="H1830" s="121">
        <f t="shared" si="75"/>
        <v>2023</v>
      </c>
      <c r="I1830" s="98"/>
      <c r="J1830" s="98"/>
    </row>
    <row r="1831" spans="1:10" x14ac:dyDescent="0.2">
      <c r="A1831" s="98"/>
      <c r="B1831" s="43" t="s">
        <v>1954</v>
      </c>
      <c r="C1831" s="43" t="s">
        <v>19</v>
      </c>
      <c r="D1831" s="120">
        <v>45083</v>
      </c>
      <c r="E1831" s="64" t="s">
        <v>984</v>
      </c>
      <c r="F1831" s="41" t="s">
        <v>985</v>
      </c>
      <c r="G1831" s="25">
        <v>1</v>
      </c>
      <c r="H1831" s="121">
        <f t="shared" si="75"/>
        <v>2023</v>
      </c>
      <c r="I1831" s="98"/>
      <c r="J1831" s="98"/>
    </row>
    <row r="1832" spans="1:10" x14ac:dyDescent="0.2">
      <c r="A1832" s="98"/>
      <c r="B1832" s="43" t="s">
        <v>1955</v>
      </c>
      <c r="C1832" s="43" t="s">
        <v>19</v>
      </c>
      <c r="D1832" s="120">
        <v>45083</v>
      </c>
      <c r="E1832" s="64" t="s">
        <v>984</v>
      </c>
      <c r="F1832" s="41" t="s">
        <v>985</v>
      </c>
      <c r="G1832" s="25">
        <v>1</v>
      </c>
      <c r="H1832" s="121">
        <f t="shared" si="75"/>
        <v>2023</v>
      </c>
      <c r="I1832" s="98"/>
      <c r="J1832" s="98"/>
    </row>
    <row r="1833" spans="1:10" x14ac:dyDescent="0.2">
      <c r="A1833" s="98"/>
      <c r="B1833" s="43" t="s">
        <v>1956</v>
      </c>
      <c r="C1833" s="43" t="s">
        <v>19</v>
      </c>
      <c r="D1833" s="120">
        <v>45083</v>
      </c>
      <c r="E1833" s="64" t="s">
        <v>984</v>
      </c>
      <c r="F1833" s="41" t="s">
        <v>985</v>
      </c>
      <c r="G1833" s="25">
        <v>1</v>
      </c>
      <c r="H1833" s="121">
        <f t="shared" si="75"/>
        <v>2023</v>
      </c>
      <c r="I1833" s="98"/>
      <c r="J1833" s="98"/>
    </row>
    <row r="1834" spans="1:10" x14ac:dyDescent="0.2">
      <c r="A1834" s="98"/>
      <c r="B1834" s="43" t="s">
        <v>1957</v>
      </c>
      <c r="C1834" s="43" t="s">
        <v>19</v>
      </c>
      <c r="D1834" s="120">
        <v>45083</v>
      </c>
      <c r="E1834" s="64" t="s">
        <v>984</v>
      </c>
      <c r="F1834" s="41" t="s">
        <v>985</v>
      </c>
      <c r="G1834" s="25">
        <v>1</v>
      </c>
      <c r="H1834" s="121">
        <f t="shared" si="75"/>
        <v>2023</v>
      </c>
      <c r="I1834" s="98"/>
      <c r="J1834" s="98"/>
    </row>
    <row r="1835" spans="1:10" x14ac:dyDescent="0.2">
      <c r="A1835" s="98"/>
      <c r="B1835" s="43" t="s">
        <v>1958</v>
      </c>
      <c r="C1835" s="43" t="s">
        <v>19</v>
      </c>
      <c r="D1835" s="120">
        <v>45083</v>
      </c>
      <c r="E1835" s="64" t="s">
        <v>984</v>
      </c>
      <c r="F1835" s="41" t="s">
        <v>985</v>
      </c>
      <c r="G1835" s="25">
        <v>1</v>
      </c>
      <c r="H1835" s="121">
        <f t="shared" si="75"/>
        <v>2023</v>
      </c>
      <c r="I1835" s="98"/>
      <c r="J1835" s="98"/>
    </row>
    <row r="1836" spans="1:10" x14ac:dyDescent="0.2">
      <c r="A1836" s="98"/>
      <c r="B1836" s="43" t="s">
        <v>1959</v>
      </c>
      <c r="C1836" s="43" t="s">
        <v>19</v>
      </c>
      <c r="D1836" s="120">
        <v>45083</v>
      </c>
      <c r="E1836" s="64" t="s">
        <v>984</v>
      </c>
      <c r="F1836" s="41" t="s">
        <v>985</v>
      </c>
      <c r="G1836" s="25">
        <v>1</v>
      </c>
      <c r="H1836" s="121">
        <f t="shared" si="75"/>
        <v>2023</v>
      </c>
      <c r="I1836" s="98"/>
      <c r="J1836" s="98"/>
    </row>
    <row r="1837" spans="1:10" x14ac:dyDescent="0.2">
      <c r="A1837" s="98"/>
      <c r="B1837" s="43" t="s">
        <v>1960</v>
      </c>
      <c r="C1837" s="43" t="s">
        <v>19</v>
      </c>
      <c r="D1837" s="120">
        <v>45083</v>
      </c>
      <c r="E1837" s="64" t="s">
        <v>984</v>
      </c>
      <c r="F1837" s="41" t="s">
        <v>985</v>
      </c>
      <c r="G1837" s="25">
        <v>1</v>
      </c>
      <c r="H1837" s="121">
        <f t="shared" si="75"/>
        <v>2023</v>
      </c>
      <c r="I1837" s="98"/>
      <c r="J1837" s="98"/>
    </row>
    <row r="1838" spans="1:10" x14ac:dyDescent="0.2">
      <c r="A1838" s="98"/>
      <c r="B1838" s="43" t="s">
        <v>1961</v>
      </c>
      <c r="C1838" s="43" t="s">
        <v>19</v>
      </c>
      <c r="D1838" s="120">
        <v>45083</v>
      </c>
      <c r="E1838" s="64" t="s">
        <v>984</v>
      </c>
      <c r="F1838" s="41" t="s">
        <v>985</v>
      </c>
      <c r="G1838" s="25">
        <v>1</v>
      </c>
      <c r="H1838" s="121">
        <f t="shared" si="75"/>
        <v>2023</v>
      </c>
      <c r="I1838" s="98"/>
      <c r="J1838" s="98"/>
    </row>
    <row r="1839" spans="1:10" x14ac:dyDescent="0.2">
      <c r="A1839" s="98"/>
      <c r="B1839" s="43" t="s">
        <v>1962</v>
      </c>
      <c r="C1839" s="43" t="s">
        <v>19</v>
      </c>
      <c r="D1839" s="120">
        <v>45083</v>
      </c>
      <c r="E1839" s="64" t="s">
        <v>984</v>
      </c>
      <c r="F1839" s="41" t="s">
        <v>985</v>
      </c>
      <c r="G1839" s="25">
        <v>1</v>
      </c>
      <c r="H1839" s="121">
        <f t="shared" si="75"/>
        <v>2023</v>
      </c>
      <c r="I1839" s="98"/>
      <c r="J1839" s="98"/>
    </row>
    <row r="1840" spans="1:10" x14ac:dyDescent="0.2">
      <c r="A1840" s="98"/>
      <c r="B1840" s="43" t="s">
        <v>1963</v>
      </c>
      <c r="C1840" s="43" t="s">
        <v>19</v>
      </c>
      <c r="D1840" s="120">
        <v>45083</v>
      </c>
      <c r="E1840" s="64" t="s">
        <v>984</v>
      </c>
      <c r="F1840" s="41" t="s">
        <v>985</v>
      </c>
      <c r="G1840" s="25">
        <v>1</v>
      </c>
      <c r="H1840" s="121">
        <f t="shared" si="75"/>
        <v>2023</v>
      </c>
      <c r="I1840" s="98"/>
      <c r="J1840" s="98"/>
    </row>
    <row r="1841" spans="1:10" x14ac:dyDescent="0.2">
      <c r="A1841" s="98"/>
      <c r="B1841" s="43" t="s">
        <v>1964</v>
      </c>
      <c r="C1841" s="43" t="s">
        <v>19</v>
      </c>
      <c r="D1841" s="120">
        <v>45083</v>
      </c>
      <c r="E1841" s="64" t="s">
        <v>984</v>
      </c>
      <c r="F1841" s="41" t="s">
        <v>985</v>
      </c>
      <c r="G1841" s="25">
        <v>1</v>
      </c>
      <c r="H1841" s="121">
        <f t="shared" si="75"/>
        <v>2023</v>
      </c>
      <c r="I1841" s="98"/>
      <c r="J1841" s="98"/>
    </row>
    <row r="1842" spans="1:10" x14ac:dyDescent="0.2">
      <c r="A1842" s="98"/>
      <c r="B1842" s="43" t="s">
        <v>1965</v>
      </c>
      <c r="C1842" s="43" t="s">
        <v>7</v>
      </c>
      <c r="D1842" s="120">
        <v>45083</v>
      </c>
      <c r="E1842" s="64" t="s">
        <v>984</v>
      </c>
      <c r="F1842" s="41" t="s">
        <v>985</v>
      </c>
      <c r="G1842" s="25">
        <v>1</v>
      </c>
      <c r="H1842" s="121">
        <f t="shared" si="75"/>
        <v>2023</v>
      </c>
      <c r="I1842" s="98"/>
      <c r="J1842" s="98"/>
    </row>
    <row r="1843" spans="1:10" x14ac:dyDescent="0.2">
      <c r="A1843" s="98"/>
      <c r="B1843" s="43" t="s">
        <v>1966</v>
      </c>
      <c r="C1843" s="43" t="s">
        <v>7</v>
      </c>
      <c r="D1843" s="120">
        <v>45083</v>
      </c>
      <c r="E1843" s="64" t="s">
        <v>984</v>
      </c>
      <c r="F1843" s="41" t="s">
        <v>985</v>
      </c>
      <c r="G1843" s="25">
        <v>1</v>
      </c>
      <c r="H1843" s="121">
        <f t="shared" si="75"/>
        <v>2023</v>
      </c>
      <c r="I1843" s="98"/>
      <c r="J1843" s="98"/>
    </row>
    <row r="1844" spans="1:10" x14ac:dyDescent="0.2">
      <c r="A1844" s="98"/>
      <c r="B1844" s="43" t="s">
        <v>1967</v>
      </c>
      <c r="C1844" s="43" t="s">
        <v>7</v>
      </c>
      <c r="D1844" s="120">
        <v>45083</v>
      </c>
      <c r="E1844" s="64" t="s">
        <v>984</v>
      </c>
      <c r="F1844" s="41" t="s">
        <v>985</v>
      </c>
      <c r="G1844" s="25">
        <v>1</v>
      </c>
      <c r="H1844" s="121">
        <f t="shared" si="75"/>
        <v>2023</v>
      </c>
      <c r="I1844" s="98"/>
      <c r="J1844" s="98"/>
    </row>
    <row r="1845" spans="1:10" x14ac:dyDescent="0.2">
      <c r="A1845" s="98"/>
      <c r="B1845" s="43" t="s">
        <v>1968</v>
      </c>
      <c r="C1845" s="43" t="s">
        <v>7</v>
      </c>
      <c r="D1845" s="120">
        <v>45083</v>
      </c>
      <c r="E1845" s="64" t="s">
        <v>984</v>
      </c>
      <c r="F1845" s="41" t="s">
        <v>985</v>
      </c>
      <c r="G1845" s="25">
        <v>1</v>
      </c>
      <c r="H1845" s="121">
        <f t="shared" si="75"/>
        <v>2023</v>
      </c>
      <c r="I1845" s="98"/>
      <c r="J1845" s="98"/>
    </row>
    <row r="1846" spans="1:10" x14ac:dyDescent="0.2">
      <c r="A1846" s="98"/>
      <c r="B1846" s="43" t="s">
        <v>1969</v>
      </c>
      <c r="C1846" s="43" t="s">
        <v>7</v>
      </c>
      <c r="D1846" s="120">
        <v>45083</v>
      </c>
      <c r="E1846" s="64" t="s">
        <v>984</v>
      </c>
      <c r="F1846" s="41" t="s">
        <v>985</v>
      </c>
      <c r="G1846" s="25">
        <v>1</v>
      </c>
      <c r="H1846" s="121">
        <f t="shared" si="75"/>
        <v>2023</v>
      </c>
      <c r="I1846" s="98"/>
      <c r="J1846" s="98"/>
    </row>
    <row r="1847" spans="1:10" x14ac:dyDescent="0.2">
      <c r="A1847" s="98"/>
      <c r="B1847" s="43" t="s">
        <v>1970</v>
      </c>
      <c r="C1847" s="43" t="s">
        <v>7</v>
      </c>
      <c r="D1847" s="120">
        <v>45083</v>
      </c>
      <c r="E1847" s="64" t="s">
        <v>984</v>
      </c>
      <c r="F1847" s="41" t="s">
        <v>985</v>
      </c>
      <c r="G1847" s="25">
        <v>1</v>
      </c>
      <c r="H1847" s="121">
        <f t="shared" si="75"/>
        <v>2023</v>
      </c>
      <c r="I1847" s="98"/>
      <c r="J1847" s="98"/>
    </row>
    <row r="1848" spans="1:10" x14ac:dyDescent="0.2">
      <c r="A1848" s="98"/>
      <c r="B1848" s="43" t="s">
        <v>1971</v>
      </c>
      <c r="C1848" s="43" t="s">
        <v>1870</v>
      </c>
      <c r="D1848" s="120">
        <v>45083</v>
      </c>
      <c r="E1848" s="64" t="s">
        <v>984</v>
      </c>
      <c r="F1848" s="41" t="s">
        <v>985</v>
      </c>
      <c r="G1848" s="25">
        <v>1</v>
      </c>
      <c r="H1848" s="121">
        <f t="shared" si="75"/>
        <v>2023</v>
      </c>
      <c r="I1848" s="98"/>
      <c r="J1848" s="98"/>
    </row>
    <row r="1849" spans="1:10" x14ac:dyDescent="0.2">
      <c r="A1849" s="98"/>
      <c r="B1849" s="43" t="s">
        <v>1972</v>
      </c>
      <c r="C1849" s="43" t="s">
        <v>1870</v>
      </c>
      <c r="D1849" s="120">
        <v>45083</v>
      </c>
      <c r="E1849" s="64" t="s">
        <v>984</v>
      </c>
      <c r="F1849" s="41" t="s">
        <v>985</v>
      </c>
      <c r="G1849" s="25">
        <v>1</v>
      </c>
      <c r="H1849" s="121">
        <f t="shared" si="75"/>
        <v>2023</v>
      </c>
      <c r="I1849" s="98"/>
      <c r="J1849" s="98"/>
    </row>
    <row r="1850" spans="1:10" x14ac:dyDescent="0.2">
      <c r="A1850" s="98"/>
      <c r="B1850" s="43" t="s">
        <v>1973</v>
      </c>
      <c r="C1850" s="43" t="s">
        <v>1870</v>
      </c>
      <c r="D1850" s="120">
        <v>45083</v>
      </c>
      <c r="E1850" s="64" t="s">
        <v>984</v>
      </c>
      <c r="F1850" s="41" t="s">
        <v>985</v>
      </c>
      <c r="G1850" s="25">
        <v>1</v>
      </c>
      <c r="H1850" s="121">
        <f t="shared" si="75"/>
        <v>2023</v>
      </c>
      <c r="I1850" s="98"/>
      <c r="J1850" s="98"/>
    </row>
    <row r="1851" spans="1:10" x14ac:dyDescent="0.2">
      <c r="A1851" s="98"/>
      <c r="B1851" s="43" t="s">
        <v>1974</v>
      </c>
      <c r="C1851" s="43" t="s">
        <v>1870</v>
      </c>
      <c r="D1851" s="120">
        <v>45083</v>
      </c>
      <c r="E1851" s="64" t="s">
        <v>984</v>
      </c>
      <c r="F1851" s="41" t="s">
        <v>985</v>
      </c>
      <c r="G1851" s="25">
        <v>1</v>
      </c>
      <c r="H1851" s="121">
        <f t="shared" si="75"/>
        <v>2023</v>
      </c>
      <c r="I1851" s="98"/>
      <c r="J1851" s="98"/>
    </row>
    <row r="1852" spans="1:10" x14ac:dyDescent="0.2">
      <c r="A1852" s="98"/>
      <c r="B1852" s="43" t="s">
        <v>1975</v>
      </c>
      <c r="C1852" s="43" t="s">
        <v>1870</v>
      </c>
      <c r="D1852" s="120">
        <v>45083</v>
      </c>
      <c r="E1852" s="64" t="s">
        <v>984</v>
      </c>
      <c r="F1852" s="41" t="s">
        <v>985</v>
      </c>
      <c r="G1852" s="25">
        <v>1</v>
      </c>
      <c r="H1852" s="121">
        <f t="shared" si="75"/>
        <v>2023</v>
      </c>
      <c r="I1852" s="98"/>
      <c r="J1852" s="98"/>
    </row>
    <row r="1853" spans="1:10" x14ac:dyDescent="0.2">
      <c r="A1853" s="98"/>
      <c r="B1853" s="43" t="s">
        <v>1976</v>
      </c>
      <c r="C1853" s="43" t="s">
        <v>1870</v>
      </c>
      <c r="D1853" s="120">
        <v>45083</v>
      </c>
      <c r="E1853" s="64" t="s">
        <v>984</v>
      </c>
      <c r="F1853" s="41" t="s">
        <v>985</v>
      </c>
      <c r="G1853" s="25">
        <v>1</v>
      </c>
      <c r="H1853" s="121">
        <f t="shared" si="75"/>
        <v>2023</v>
      </c>
      <c r="I1853" s="98"/>
      <c r="J1853" s="98"/>
    </row>
    <row r="1854" spans="1:10" x14ac:dyDescent="0.2">
      <c r="A1854" s="98"/>
      <c r="B1854" s="43" t="s">
        <v>1977</v>
      </c>
      <c r="C1854" s="43" t="s">
        <v>1870</v>
      </c>
      <c r="D1854" s="120">
        <v>45083</v>
      </c>
      <c r="E1854" s="64" t="s">
        <v>984</v>
      </c>
      <c r="F1854" s="41" t="s">
        <v>985</v>
      </c>
      <c r="G1854" s="25">
        <v>1</v>
      </c>
      <c r="H1854" s="121">
        <f t="shared" si="75"/>
        <v>2023</v>
      </c>
      <c r="I1854" s="98"/>
      <c r="J1854" s="98"/>
    </row>
    <row r="1855" spans="1:10" x14ac:dyDescent="0.2">
      <c r="A1855" s="98"/>
      <c r="B1855" s="43" t="s">
        <v>1978</v>
      </c>
      <c r="C1855" s="43" t="s">
        <v>1336</v>
      </c>
      <c r="D1855" s="120">
        <v>45083</v>
      </c>
      <c r="E1855" s="64" t="s">
        <v>984</v>
      </c>
      <c r="F1855" s="41" t="s">
        <v>985</v>
      </c>
      <c r="G1855" s="25">
        <v>1</v>
      </c>
      <c r="H1855" s="121">
        <f t="shared" si="75"/>
        <v>2023</v>
      </c>
      <c r="I1855" s="98"/>
      <c r="J1855" s="98"/>
    </row>
    <row r="1856" spans="1:10" x14ac:dyDescent="0.2">
      <c r="A1856" s="98"/>
      <c r="B1856" s="43" t="s">
        <v>1979</v>
      </c>
      <c r="C1856" s="43" t="s">
        <v>656</v>
      </c>
      <c r="D1856" s="120">
        <v>45083</v>
      </c>
      <c r="E1856" s="64" t="s">
        <v>984</v>
      </c>
      <c r="F1856" s="41" t="s">
        <v>985</v>
      </c>
      <c r="G1856" s="25">
        <v>1</v>
      </c>
      <c r="H1856" s="121">
        <f t="shared" si="75"/>
        <v>2023</v>
      </c>
      <c r="I1856" s="98"/>
      <c r="J1856" s="98"/>
    </row>
    <row r="1857" spans="1:10" x14ac:dyDescent="0.2">
      <c r="A1857" s="98"/>
      <c r="B1857" s="43" t="s">
        <v>1980</v>
      </c>
      <c r="C1857" s="43" t="s">
        <v>656</v>
      </c>
      <c r="D1857" s="120">
        <v>45083</v>
      </c>
      <c r="E1857" s="64" t="s">
        <v>984</v>
      </c>
      <c r="F1857" s="41" t="s">
        <v>985</v>
      </c>
      <c r="G1857" s="25">
        <v>1</v>
      </c>
      <c r="H1857" s="121">
        <f t="shared" si="75"/>
        <v>2023</v>
      </c>
      <c r="I1857" s="98"/>
      <c r="J1857" s="98"/>
    </row>
    <row r="1858" spans="1:10" x14ac:dyDescent="0.2">
      <c r="A1858" s="98"/>
      <c r="B1858" s="43" t="s">
        <v>1981</v>
      </c>
      <c r="C1858" s="43" t="s">
        <v>656</v>
      </c>
      <c r="D1858" s="120">
        <v>45083</v>
      </c>
      <c r="E1858" s="64" t="s">
        <v>984</v>
      </c>
      <c r="F1858" s="41" t="s">
        <v>985</v>
      </c>
      <c r="G1858" s="25">
        <v>1</v>
      </c>
      <c r="H1858" s="121">
        <f t="shared" si="75"/>
        <v>2023</v>
      </c>
      <c r="I1858" s="98"/>
      <c r="J1858" s="98"/>
    </row>
    <row r="1859" spans="1:10" x14ac:dyDescent="0.2">
      <c r="A1859" s="98"/>
      <c r="B1859" s="43" t="s">
        <v>1982</v>
      </c>
      <c r="C1859" s="43" t="s">
        <v>656</v>
      </c>
      <c r="D1859" s="120">
        <v>45083</v>
      </c>
      <c r="E1859" s="64" t="s">
        <v>984</v>
      </c>
      <c r="F1859" s="41" t="s">
        <v>985</v>
      </c>
      <c r="G1859" s="25">
        <v>1</v>
      </c>
      <c r="H1859" s="121">
        <f t="shared" ref="H1859:H1909" si="76">YEAR(D1859)</f>
        <v>2023</v>
      </c>
      <c r="I1859" s="98"/>
      <c r="J1859" s="98"/>
    </row>
    <row r="1860" spans="1:10" x14ac:dyDescent="0.2">
      <c r="A1860" s="98"/>
      <c r="B1860" s="43" t="s">
        <v>1983</v>
      </c>
      <c r="C1860" s="43" t="s">
        <v>656</v>
      </c>
      <c r="D1860" s="120">
        <v>45083</v>
      </c>
      <c r="E1860" s="64" t="s">
        <v>984</v>
      </c>
      <c r="F1860" s="41" t="s">
        <v>985</v>
      </c>
      <c r="G1860" s="25">
        <v>1</v>
      </c>
      <c r="H1860" s="121">
        <f t="shared" si="76"/>
        <v>2023</v>
      </c>
      <c r="I1860" s="98"/>
      <c r="J1860" s="98"/>
    </row>
    <row r="1861" spans="1:10" x14ac:dyDescent="0.2">
      <c r="A1861" s="98"/>
      <c r="B1861" s="43" t="s">
        <v>1984</v>
      </c>
      <c r="C1861" s="43" t="s">
        <v>656</v>
      </c>
      <c r="D1861" s="120">
        <v>45083</v>
      </c>
      <c r="E1861" s="64" t="s">
        <v>984</v>
      </c>
      <c r="F1861" s="41" t="s">
        <v>985</v>
      </c>
      <c r="G1861" s="25">
        <v>1</v>
      </c>
      <c r="H1861" s="121">
        <f t="shared" si="76"/>
        <v>2023</v>
      </c>
      <c r="I1861" s="98"/>
      <c r="J1861" s="98"/>
    </row>
    <row r="1862" spans="1:10" x14ac:dyDescent="0.2">
      <c r="A1862" s="98"/>
      <c r="B1862" s="43" t="s">
        <v>1985</v>
      </c>
      <c r="C1862" s="43" t="s">
        <v>1339</v>
      </c>
      <c r="D1862" s="120">
        <v>45083</v>
      </c>
      <c r="E1862" s="64" t="s">
        <v>984</v>
      </c>
      <c r="F1862" s="41" t="s">
        <v>985</v>
      </c>
      <c r="G1862" s="25">
        <v>1</v>
      </c>
      <c r="H1862" s="121">
        <f t="shared" si="76"/>
        <v>2023</v>
      </c>
      <c r="I1862" s="98"/>
      <c r="J1862" s="98"/>
    </row>
    <row r="1863" spans="1:10" x14ac:dyDescent="0.2">
      <c r="A1863" s="98"/>
      <c r="B1863" s="43" t="s">
        <v>1986</v>
      </c>
      <c r="C1863" s="43" t="s">
        <v>1339</v>
      </c>
      <c r="D1863" s="120">
        <v>45083</v>
      </c>
      <c r="E1863" s="64" t="s">
        <v>984</v>
      </c>
      <c r="F1863" s="41" t="s">
        <v>985</v>
      </c>
      <c r="G1863" s="25">
        <v>1</v>
      </c>
      <c r="H1863" s="121">
        <f t="shared" si="76"/>
        <v>2023</v>
      </c>
      <c r="I1863" s="98"/>
      <c r="J1863" s="98"/>
    </row>
    <row r="1864" spans="1:10" x14ac:dyDescent="0.2">
      <c r="A1864" s="98"/>
      <c r="B1864" s="43" t="s">
        <v>1987</v>
      </c>
      <c r="C1864" s="43" t="s">
        <v>1339</v>
      </c>
      <c r="D1864" s="120">
        <v>45083</v>
      </c>
      <c r="E1864" s="64" t="s">
        <v>984</v>
      </c>
      <c r="F1864" s="41" t="s">
        <v>985</v>
      </c>
      <c r="G1864" s="25">
        <v>1</v>
      </c>
      <c r="H1864" s="121">
        <f t="shared" si="76"/>
        <v>2023</v>
      </c>
      <c r="I1864" s="98"/>
      <c r="J1864" s="98"/>
    </row>
    <row r="1865" spans="1:10" x14ac:dyDescent="0.2">
      <c r="A1865" s="98"/>
      <c r="B1865" s="43" t="s">
        <v>1988</v>
      </c>
      <c r="C1865" s="43" t="s">
        <v>1339</v>
      </c>
      <c r="D1865" s="120">
        <v>45083</v>
      </c>
      <c r="E1865" s="64" t="s">
        <v>984</v>
      </c>
      <c r="F1865" s="41" t="s">
        <v>985</v>
      </c>
      <c r="G1865" s="25">
        <v>1</v>
      </c>
      <c r="H1865" s="121">
        <f t="shared" si="76"/>
        <v>2023</v>
      </c>
      <c r="I1865" s="98"/>
      <c r="J1865" s="98"/>
    </row>
    <row r="1866" spans="1:10" x14ac:dyDescent="0.2">
      <c r="A1866" s="98"/>
      <c r="B1866" s="43" t="s">
        <v>1989</v>
      </c>
      <c r="C1866" s="43" t="s">
        <v>1339</v>
      </c>
      <c r="D1866" s="120">
        <v>45083</v>
      </c>
      <c r="E1866" s="64" t="s">
        <v>984</v>
      </c>
      <c r="F1866" s="41" t="s">
        <v>985</v>
      </c>
      <c r="G1866" s="25">
        <v>1</v>
      </c>
      <c r="H1866" s="121">
        <f t="shared" si="76"/>
        <v>2023</v>
      </c>
      <c r="I1866" s="98"/>
      <c r="J1866" s="98"/>
    </row>
    <row r="1867" spans="1:10" x14ac:dyDescent="0.2">
      <c r="A1867" s="98"/>
      <c r="B1867" s="43" t="s">
        <v>1990</v>
      </c>
      <c r="C1867" s="43" t="s">
        <v>1339</v>
      </c>
      <c r="D1867" s="120">
        <v>45083</v>
      </c>
      <c r="E1867" s="64" t="s">
        <v>984</v>
      </c>
      <c r="F1867" s="41" t="s">
        <v>985</v>
      </c>
      <c r="G1867" s="25">
        <v>1</v>
      </c>
      <c r="H1867" s="121">
        <f t="shared" si="76"/>
        <v>2023</v>
      </c>
      <c r="I1867" s="98"/>
      <c r="J1867" s="98"/>
    </row>
    <row r="1868" spans="1:10" x14ac:dyDescent="0.2">
      <c r="A1868" s="98"/>
      <c r="B1868" s="43" t="s">
        <v>1991</v>
      </c>
      <c r="C1868" s="43" t="s">
        <v>1339</v>
      </c>
      <c r="D1868" s="120">
        <v>45083</v>
      </c>
      <c r="E1868" s="64" t="s">
        <v>984</v>
      </c>
      <c r="F1868" s="41" t="s">
        <v>985</v>
      </c>
      <c r="G1868" s="25">
        <v>1</v>
      </c>
      <c r="H1868" s="121">
        <f t="shared" si="76"/>
        <v>2023</v>
      </c>
      <c r="I1868" s="98"/>
      <c r="J1868" s="98"/>
    </row>
    <row r="1869" spans="1:10" x14ac:dyDescent="0.2">
      <c r="A1869" s="98"/>
      <c r="B1869" s="43" t="s">
        <v>1992</v>
      </c>
      <c r="C1869" s="43" t="s">
        <v>1339</v>
      </c>
      <c r="D1869" s="120">
        <v>45083</v>
      </c>
      <c r="E1869" s="64" t="s">
        <v>984</v>
      </c>
      <c r="F1869" s="41" t="s">
        <v>985</v>
      </c>
      <c r="G1869" s="25">
        <v>1</v>
      </c>
      <c r="H1869" s="121">
        <f t="shared" si="76"/>
        <v>2023</v>
      </c>
      <c r="I1869" s="98"/>
      <c r="J1869" s="98"/>
    </row>
    <row r="1870" spans="1:10" x14ac:dyDescent="0.2">
      <c r="A1870" s="98"/>
      <c r="B1870" s="43" t="s">
        <v>1993</v>
      </c>
      <c r="C1870" s="43" t="s">
        <v>1339</v>
      </c>
      <c r="D1870" s="120">
        <v>45083</v>
      </c>
      <c r="E1870" s="64" t="s">
        <v>984</v>
      </c>
      <c r="F1870" s="41" t="s">
        <v>985</v>
      </c>
      <c r="G1870" s="25">
        <v>1</v>
      </c>
      <c r="H1870" s="121">
        <f t="shared" si="76"/>
        <v>2023</v>
      </c>
      <c r="I1870" s="98"/>
      <c r="J1870" s="98"/>
    </row>
    <row r="1871" spans="1:10" x14ac:dyDescent="0.2">
      <c r="A1871" s="98"/>
      <c r="B1871" s="43" t="s">
        <v>1994</v>
      </c>
      <c r="C1871" s="43" t="s">
        <v>1339</v>
      </c>
      <c r="D1871" s="120">
        <v>45083</v>
      </c>
      <c r="E1871" s="64" t="s">
        <v>984</v>
      </c>
      <c r="F1871" s="41" t="s">
        <v>985</v>
      </c>
      <c r="G1871" s="25">
        <v>1</v>
      </c>
      <c r="H1871" s="121">
        <f t="shared" si="76"/>
        <v>2023</v>
      </c>
      <c r="I1871" s="98"/>
      <c r="J1871" s="98"/>
    </row>
    <row r="1872" spans="1:10" x14ac:dyDescent="0.2">
      <c r="A1872" s="98"/>
      <c r="B1872" s="43" t="s">
        <v>1995</v>
      </c>
      <c r="C1872" s="43" t="s">
        <v>1668</v>
      </c>
      <c r="D1872" s="120">
        <v>45083</v>
      </c>
      <c r="E1872" s="64" t="s">
        <v>984</v>
      </c>
      <c r="F1872" s="41" t="s">
        <v>985</v>
      </c>
      <c r="G1872" s="25">
        <v>1</v>
      </c>
      <c r="H1872" s="121">
        <f t="shared" si="76"/>
        <v>2023</v>
      </c>
      <c r="I1872" s="98"/>
      <c r="J1872" s="98"/>
    </row>
    <row r="1873" spans="1:10" x14ac:dyDescent="0.2">
      <c r="A1873" s="98"/>
      <c r="B1873" s="43" t="s">
        <v>1996</v>
      </c>
      <c r="C1873" s="43" t="s">
        <v>1668</v>
      </c>
      <c r="D1873" s="120">
        <v>45083</v>
      </c>
      <c r="E1873" s="64" t="s">
        <v>984</v>
      </c>
      <c r="F1873" s="41" t="s">
        <v>985</v>
      </c>
      <c r="G1873" s="25">
        <v>1</v>
      </c>
      <c r="H1873" s="121">
        <f t="shared" si="76"/>
        <v>2023</v>
      </c>
      <c r="I1873" s="98"/>
      <c r="J1873" s="98"/>
    </row>
    <row r="1874" spans="1:10" x14ac:dyDescent="0.2">
      <c r="A1874" s="98"/>
      <c r="B1874" s="43" t="s">
        <v>1997</v>
      </c>
      <c r="C1874" s="43" t="s">
        <v>1668</v>
      </c>
      <c r="D1874" s="120">
        <v>45083</v>
      </c>
      <c r="E1874" s="64" t="s">
        <v>984</v>
      </c>
      <c r="F1874" s="41" t="s">
        <v>985</v>
      </c>
      <c r="G1874" s="25">
        <v>1</v>
      </c>
      <c r="H1874" s="121">
        <f t="shared" si="76"/>
        <v>2023</v>
      </c>
      <c r="I1874" s="98"/>
      <c r="J1874" s="98"/>
    </row>
    <row r="1875" spans="1:10" x14ac:dyDescent="0.2">
      <c r="A1875" s="98"/>
      <c r="B1875" s="43" t="s">
        <v>1998</v>
      </c>
      <c r="C1875" s="43" t="s">
        <v>1668</v>
      </c>
      <c r="D1875" s="120">
        <v>45083</v>
      </c>
      <c r="E1875" s="64" t="s">
        <v>984</v>
      </c>
      <c r="F1875" s="41" t="s">
        <v>985</v>
      </c>
      <c r="G1875" s="25">
        <v>1</v>
      </c>
      <c r="H1875" s="121">
        <f t="shared" si="76"/>
        <v>2023</v>
      </c>
      <c r="I1875" s="98"/>
      <c r="J1875" s="98"/>
    </row>
    <row r="1876" spans="1:10" x14ac:dyDescent="0.2">
      <c r="A1876" s="98"/>
      <c r="B1876" s="43" t="s">
        <v>1999</v>
      </c>
      <c r="C1876" s="43" t="s">
        <v>16</v>
      </c>
      <c r="D1876" s="120">
        <v>45083</v>
      </c>
      <c r="E1876" s="64" t="s">
        <v>984</v>
      </c>
      <c r="F1876" s="41" t="s">
        <v>985</v>
      </c>
      <c r="G1876" s="25">
        <v>1</v>
      </c>
      <c r="H1876" s="121">
        <f t="shared" si="76"/>
        <v>2023</v>
      </c>
      <c r="I1876" s="98"/>
      <c r="J1876" s="98"/>
    </row>
    <row r="1877" spans="1:10" x14ac:dyDescent="0.2">
      <c r="A1877" s="98"/>
      <c r="B1877" s="43" t="s">
        <v>2000</v>
      </c>
      <c r="C1877" s="43" t="s">
        <v>2001</v>
      </c>
      <c r="D1877" s="120">
        <v>45083</v>
      </c>
      <c r="E1877" s="64" t="s">
        <v>984</v>
      </c>
      <c r="F1877" s="41" t="s">
        <v>985</v>
      </c>
      <c r="G1877" s="25">
        <v>1</v>
      </c>
      <c r="H1877" s="121">
        <f t="shared" si="76"/>
        <v>2023</v>
      </c>
      <c r="I1877" s="98"/>
      <c r="J1877" s="98"/>
    </row>
    <row r="1878" spans="1:10" x14ac:dyDescent="0.2">
      <c r="A1878" s="98"/>
      <c r="B1878" s="43" t="s">
        <v>2002</v>
      </c>
      <c r="C1878" s="43" t="s">
        <v>2001</v>
      </c>
      <c r="D1878" s="120">
        <v>45083</v>
      </c>
      <c r="E1878" s="64" t="s">
        <v>984</v>
      </c>
      <c r="F1878" s="41" t="s">
        <v>985</v>
      </c>
      <c r="G1878" s="25">
        <v>1</v>
      </c>
      <c r="H1878" s="121">
        <f t="shared" si="76"/>
        <v>2023</v>
      </c>
      <c r="I1878" s="98"/>
      <c r="J1878" s="98"/>
    </row>
    <row r="1879" spans="1:10" x14ac:dyDescent="0.2">
      <c r="A1879" s="98"/>
      <c r="B1879" s="43" t="s">
        <v>2003</v>
      </c>
      <c r="C1879" s="43" t="s">
        <v>2001</v>
      </c>
      <c r="D1879" s="120">
        <v>45083</v>
      </c>
      <c r="E1879" s="64" t="s">
        <v>984</v>
      </c>
      <c r="F1879" s="41" t="s">
        <v>985</v>
      </c>
      <c r="G1879" s="25">
        <v>1</v>
      </c>
      <c r="H1879" s="121">
        <f t="shared" si="76"/>
        <v>2023</v>
      </c>
      <c r="I1879" s="98"/>
      <c r="J1879" s="98"/>
    </row>
    <row r="1880" spans="1:10" x14ac:dyDescent="0.2">
      <c r="A1880" s="98"/>
      <c r="B1880" s="43" t="s">
        <v>2004</v>
      </c>
      <c r="C1880" s="43" t="s">
        <v>2001</v>
      </c>
      <c r="D1880" s="120">
        <v>45083</v>
      </c>
      <c r="E1880" s="64" t="s">
        <v>984</v>
      </c>
      <c r="F1880" s="41" t="s">
        <v>985</v>
      </c>
      <c r="G1880" s="25">
        <v>1</v>
      </c>
      <c r="H1880" s="121">
        <f t="shared" si="76"/>
        <v>2023</v>
      </c>
      <c r="I1880" s="98"/>
      <c r="J1880" s="98"/>
    </row>
    <row r="1881" spans="1:10" x14ac:dyDescent="0.2">
      <c r="A1881" s="98"/>
      <c r="B1881" s="43" t="s">
        <v>2005</v>
      </c>
      <c r="C1881" s="43" t="s">
        <v>2001</v>
      </c>
      <c r="D1881" s="120">
        <v>45083</v>
      </c>
      <c r="E1881" s="64" t="s">
        <v>984</v>
      </c>
      <c r="F1881" s="41" t="s">
        <v>985</v>
      </c>
      <c r="G1881" s="25">
        <v>1</v>
      </c>
      <c r="H1881" s="121">
        <f t="shared" si="76"/>
        <v>2023</v>
      </c>
      <c r="I1881" s="98"/>
      <c r="J1881" s="98"/>
    </row>
    <row r="1882" spans="1:10" x14ac:dyDescent="0.2">
      <c r="A1882" s="98"/>
      <c r="B1882" s="43" t="s">
        <v>2006</v>
      </c>
      <c r="C1882" s="43" t="s">
        <v>2001</v>
      </c>
      <c r="D1882" s="120">
        <v>45083</v>
      </c>
      <c r="E1882" s="64" t="s">
        <v>984</v>
      </c>
      <c r="F1882" s="41" t="s">
        <v>985</v>
      </c>
      <c r="G1882" s="25">
        <v>1</v>
      </c>
      <c r="H1882" s="121">
        <f t="shared" si="76"/>
        <v>2023</v>
      </c>
      <c r="I1882" s="98"/>
      <c r="J1882" s="98"/>
    </row>
    <row r="1883" spans="1:10" x14ac:dyDescent="0.2">
      <c r="A1883" s="98"/>
      <c r="B1883" s="43" t="s">
        <v>2007</v>
      </c>
      <c r="C1883" s="43" t="s">
        <v>2001</v>
      </c>
      <c r="D1883" s="120">
        <v>45083</v>
      </c>
      <c r="E1883" s="64" t="s">
        <v>984</v>
      </c>
      <c r="F1883" s="41" t="s">
        <v>985</v>
      </c>
      <c r="G1883" s="25">
        <v>1</v>
      </c>
      <c r="H1883" s="121">
        <f t="shared" si="76"/>
        <v>2023</v>
      </c>
      <c r="I1883" s="98"/>
      <c r="J1883" s="98"/>
    </row>
    <row r="1884" spans="1:10" x14ac:dyDescent="0.2">
      <c r="A1884" s="98"/>
      <c r="B1884" s="43" t="s">
        <v>2008</v>
      </c>
      <c r="C1884" s="43" t="s">
        <v>2001</v>
      </c>
      <c r="D1884" s="120">
        <v>45083</v>
      </c>
      <c r="E1884" s="64" t="s">
        <v>984</v>
      </c>
      <c r="F1884" s="41" t="s">
        <v>985</v>
      </c>
      <c r="G1884" s="25">
        <v>1</v>
      </c>
      <c r="H1884" s="121">
        <f t="shared" si="76"/>
        <v>2023</v>
      </c>
      <c r="I1884" s="98"/>
      <c r="J1884" s="98"/>
    </row>
    <row r="1885" spans="1:10" x14ac:dyDescent="0.2">
      <c r="A1885" s="98"/>
      <c r="B1885" s="43" t="s">
        <v>2009</v>
      </c>
      <c r="C1885" s="43" t="s">
        <v>2001</v>
      </c>
      <c r="D1885" s="120">
        <v>45083</v>
      </c>
      <c r="E1885" s="64" t="s">
        <v>984</v>
      </c>
      <c r="F1885" s="41" t="s">
        <v>985</v>
      </c>
      <c r="G1885" s="25">
        <v>1</v>
      </c>
      <c r="H1885" s="121">
        <f t="shared" si="76"/>
        <v>2023</v>
      </c>
      <c r="I1885" s="98"/>
      <c r="J1885" s="98"/>
    </row>
    <row r="1886" spans="1:10" x14ac:dyDescent="0.2">
      <c r="A1886" s="98"/>
      <c r="B1886" s="43" t="s">
        <v>2010</v>
      </c>
      <c r="C1886" s="43" t="s">
        <v>2001</v>
      </c>
      <c r="D1886" s="120">
        <v>45083</v>
      </c>
      <c r="E1886" s="64" t="s">
        <v>984</v>
      </c>
      <c r="F1886" s="41" t="s">
        <v>985</v>
      </c>
      <c r="G1886" s="25">
        <v>1</v>
      </c>
      <c r="H1886" s="121">
        <f t="shared" si="76"/>
        <v>2023</v>
      </c>
      <c r="I1886" s="98"/>
      <c r="J1886" s="98"/>
    </row>
    <row r="1887" spans="1:10" x14ac:dyDescent="0.2">
      <c r="A1887" s="98"/>
      <c r="B1887" s="43" t="s">
        <v>2011</v>
      </c>
      <c r="C1887" s="43" t="s">
        <v>2001</v>
      </c>
      <c r="D1887" s="120">
        <v>45083</v>
      </c>
      <c r="E1887" s="64" t="s">
        <v>984</v>
      </c>
      <c r="F1887" s="41" t="s">
        <v>985</v>
      </c>
      <c r="G1887" s="25">
        <v>1</v>
      </c>
      <c r="H1887" s="121">
        <f t="shared" si="76"/>
        <v>2023</v>
      </c>
      <c r="I1887" s="98"/>
      <c r="J1887" s="98"/>
    </row>
    <row r="1888" spans="1:10" x14ac:dyDescent="0.2">
      <c r="A1888" s="98"/>
      <c r="B1888" s="43" t="s">
        <v>2012</v>
      </c>
      <c r="C1888" s="43" t="s">
        <v>2001</v>
      </c>
      <c r="D1888" s="120">
        <v>45083</v>
      </c>
      <c r="E1888" s="64" t="s">
        <v>984</v>
      </c>
      <c r="F1888" s="41" t="s">
        <v>985</v>
      </c>
      <c r="G1888" s="25">
        <v>1</v>
      </c>
      <c r="H1888" s="121">
        <f t="shared" si="76"/>
        <v>2023</v>
      </c>
      <c r="I1888" s="98"/>
      <c r="J1888" s="98"/>
    </row>
    <row r="1889" spans="1:10" x14ac:dyDescent="0.2">
      <c r="A1889" s="98"/>
      <c r="B1889" s="43" t="s">
        <v>2013</v>
      </c>
      <c r="C1889" s="43" t="s">
        <v>2001</v>
      </c>
      <c r="D1889" s="120">
        <v>45083</v>
      </c>
      <c r="E1889" s="64" t="s">
        <v>984</v>
      </c>
      <c r="F1889" s="41" t="s">
        <v>985</v>
      </c>
      <c r="G1889" s="25">
        <v>1</v>
      </c>
      <c r="H1889" s="121">
        <f t="shared" si="76"/>
        <v>2023</v>
      </c>
      <c r="I1889" s="98"/>
      <c r="J1889" s="98"/>
    </row>
    <row r="1890" spans="1:10" x14ac:dyDescent="0.2">
      <c r="A1890" s="98"/>
      <c r="B1890" s="43" t="s">
        <v>2014</v>
      </c>
      <c r="C1890" s="43" t="s">
        <v>2001</v>
      </c>
      <c r="D1890" s="120">
        <v>45083</v>
      </c>
      <c r="E1890" s="64" t="s">
        <v>984</v>
      </c>
      <c r="F1890" s="41" t="s">
        <v>985</v>
      </c>
      <c r="G1890" s="25">
        <v>1</v>
      </c>
      <c r="H1890" s="121">
        <f t="shared" si="76"/>
        <v>2023</v>
      </c>
      <c r="I1890" s="98"/>
      <c r="J1890" s="98"/>
    </row>
    <row r="1891" spans="1:10" x14ac:dyDescent="0.2">
      <c r="A1891" s="98"/>
      <c r="B1891" s="43" t="s">
        <v>2015</v>
      </c>
      <c r="C1891" s="43" t="s">
        <v>2001</v>
      </c>
      <c r="D1891" s="120">
        <v>45083</v>
      </c>
      <c r="E1891" s="64" t="s">
        <v>984</v>
      </c>
      <c r="F1891" s="41" t="s">
        <v>985</v>
      </c>
      <c r="G1891" s="25">
        <v>1</v>
      </c>
      <c r="H1891" s="121">
        <f t="shared" si="76"/>
        <v>2023</v>
      </c>
      <c r="I1891" s="98"/>
      <c r="J1891" s="98"/>
    </row>
    <row r="1892" spans="1:10" x14ac:dyDescent="0.2">
      <c r="A1892" s="98"/>
      <c r="B1892" s="43" t="s">
        <v>2016</v>
      </c>
      <c r="C1892" s="43" t="s">
        <v>2001</v>
      </c>
      <c r="D1892" s="120">
        <v>45083</v>
      </c>
      <c r="E1892" s="64" t="s">
        <v>984</v>
      </c>
      <c r="F1892" s="41" t="s">
        <v>985</v>
      </c>
      <c r="G1892" s="25">
        <v>1</v>
      </c>
      <c r="H1892" s="121">
        <f t="shared" si="76"/>
        <v>2023</v>
      </c>
      <c r="I1892" s="98"/>
      <c r="J1892" s="98"/>
    </row>
    <row r="1893" spans="1:10" x14ac:dyDescent="0.2">
      <c r="A1893" s="98"/>
      <c r="B1893" s="43" t="s">
        <v>2017</v>
      </c>
      <c r="C1893" s="43" t="s">
        <v>2001</v>
      </c>
      <c r="D1893" s="120">
        <v>45083</v>
      </c>
      <c r="E1893" s="64" t="s">
        <v>984</v>
      </c>
      <c r="F1893" s="41" t="s">
        <v>985</v>
      </c>
      <c r="G1893" s="25">
        <v>1</v>
      </c>
      <c r="H1893" s="121">
        <f t="shared" si="76"/>
        <v>2023</v>
      </c>
      <c r="I1893" s="98"/>
      <c r="J1893" s="98"/>
    </row>
    <row r="1894" spans="1:10" x14ac:dyDescent="0.2">
      <c r="A1894" s="98"/>
      <c r="B1894" s="43" t="s">
        <v>2018</v>
      </c>
      <c r="C1894" s="43" t="s">
        <v>2001</v>
      </c>
      <c r="D1894" s="120">
        <v>45083</v>
      </c>
      <c r="E1894" s="64" t="s">
        <v>984</v>
      </c>
      <c r="F1894" s="41" t="s">
        <v>985</v>
      </c>
      <c r="G1894" s="25">
        <v>1</v>
      </c>
      <c r="H1894" s="121">
        <f t="shared" si="76"/>
        <v>2023</v>
      </c>
      <c r="I1894" s="98"/>
      <c r="J1894" s="98"/>
    </row>
    <row r="1895" spans="1:10" x14ac:dyDescent="0.2">
      <c r="A1895" s="98"/>
      <c r="B1895" s="43" t="s">
        <v>2019</v>
      </c>
      <c r="C1895" s="43" t="s">
        <v>2001</v>
      </c>
      <c r="D1895" s="120">
        <v>45083</v>
      </c>
      <c r="E1895" s="64" t="s">
        <v>984</v>
      </c>
      <c r="F1895" s="41" t="s">
        <v>985</v>
      </c>
      <c r="G1895" s="25">
        <v>1</v>
      </c>
      <c r="H1895" s="121">
        <f t="shared" si="76"/>
        <v>2023</v>
      </c>
      <c r="I1895" s="98"/>
      <c r="J1895" s="98"/>
    </row>
    <row r="1896" spans="1:10" x14ac:dyDescent="0.2">
      <c r="A1896" s="98"/>
      <c r="B1896" s="43" t="s">
        <v>2020</v>
      </c>
      <c r="C1896" s="43" t="s">
        <v>2001</v>
      </c>
      <c r="D1896" s="120">
        <v>45083</v>
      </c>
      <c r="E1896" s="64" t="s">
        <v>984</v>
      </c>
      <c r="F1896" s="41" t="s">
        <v>985</v>
      </c>
      <c r="G1896" s="25">
        <v>1</v>
      </c>
      <c r="H1896" s="121">
        <f t="shared" si="76"/>
        <v>2023</v>
      </c>
      <c r="I1896" s="98"/>
      <c r="J1896" s="98"/>
    </row>
    <row r="1897" spans="1:10" x14ac:dyDescent="0.2">
      <c r="A1897" s="98"/>
      <c r="B1897" s="43" t="s">
        <v>2021</v>
      </c>
      <c r="C1897" s="43" t="s">
        <v>2001</v>
      </c>
      <c r="D1897" s="120">
        <v>45083</v>
      </c>
      <c r="E1897" s="64" t="s">
        <v>984</v>
      </c>
      <c r="F1897" s="41" t="s">
        <v>985</v>
      </c>
      <c r="G1897" s="25">
        <v>1</v>
      </c>
      <c r="H1897" s="121">
        <f t="shared" si="76"/>
        <v>2023</v>
      </c>
      <c r="I1897" s="98"/>
      <c r="J1897" s="98"/>
    </row>
    <row r="1898" spans="1:10" x14ac:dyDescent="0.2">
      <c r="A1898" s="98"/>
      <c r="B1898" s="43" t="s">
        <v>2022</v>
      </c>
      <c r="C1898" s="43" t="s">
        <v>2001</v>
      </c>
      <c r="D1898" s="120">
        <v>45083</v>
      </c>
      <c r="E1898" s="64" t="s">
        <v>984</v>
      </c>
      <c r="F1898" s="41" t="s">
        <v>985</v>
      </c>
      <c r="G1898" s="25">
        <v>1</v>
      </c>
      <c r="H1898" s="121">
        <f t="shared" si="76"/>
        <v>2023</v>
      </c>
      <c r="I1898" s="98"/>
      <c r="J1898" s="98"/>
    </row>
    <row r="1899" spans="1:10" x14ac:dyDescent="0.2">
      <c r="A1899" s="98"/>
      <c r="B1899" s="43" t="s">
        <v>2023</v>
      </c>
      <c r="C1899" s="43" t="s">
        <v>2001</v>
      </c>
      <c r="D1899" s="120">
        <v>45083</v>
      </c>
      <c r="E1899" s="64" t="s">
        <v>984</v>
      </c>
      <c r="F1899" s="41" t="s">
        <v>985</v>
      </c>
      <c r="G1899" s="25">
        <v>1</v>
      </c>
      <c r="H1899" s="121">
        <f t="shared" si="76"/>
        <v>2023</v>
      </c>
      <c r="I1899" s="98"/>
      <c r="J1899" s="98"/>
    </row>
    <row r="1900" spans="1:10" x14ac:dyDescent="0.2">
      <c r="A1900" s="98"/>
      <c r="B1900" s="43" t="s">
        <v>2024</v>
      </c>
      <c r="C1900" s="43" t="s">
        <v>2001</v>
      </c>
      <c r="D1900" s="120">
        <v>45083</v>
      </c>
      <c r="E1900" s="64" t="s">
        <v>984</v>
      </c>
      <c r="F1900" s="41" t="s">
        <v>985</v>
      </c>
      <c r="G1900" s="25">
        <v>1</v>
      </c>
      <c r="H1900" s="121">
        <f t="shared" si="76"/>
        <v>2023</v>
      </c>
      <c r="I1900" s="98"/>
      <c r="J1900" s="98"/>
    </row>
    <row r="1901" spans="1:10" x14ac:dyDescent="0.2">
      <c r="A1901" s="98"/>
      <c r="B1901" s="43" t="s">
        <v>2025</v>
      </c>
      <c r="C1901" s="43" t="s">
        <v>2001</v>
      </c>
      <c r="D1901" s="120">
        <v>45083</v>
      </c>
      <c r="E1901" s="64" t="s">
        <v>984</v>
      </c>
      <c r="F1901" s="41" t="s">
        <v>985</v>
      </c>
      <c r="G1901" s="25">
        <v>1</v>
      </c>
      <c r="H1901" s="121">
        <f t="shared" si="76"/>
        <v>2023</v>
      </c>
      <c r="I1901" s="98"/>
      <c r="J1901" s="98"/>
    </row>
    <row r="1902" spans="1:10" x14ac:dyDescent="0.2">
      <c r="A1902" s="98"/>
      <c r="B1902" s="43" t="s">
        <v>2026</v>
      </c>
      <c r="C1902" s="43" t="s">
        <v>2001</v>
      </c>
      <c r="D1902" s="120">
        <v>45083</v>
      </c>
      <c r="E1902" s="64" t="s">
        <v>984</v>
      </c>
      <c r="F1902" s="41" t="s">
        <v>985</v>
      </c>
      <c r="G1902" s="25">
        <v>1</v>
      </c>
      <c r="H1902" s="121">
        <f t="shared" si="76"/>
        <v>2023</v>
      </c>
      <c r="I1902" s="98"/>
      <c r="J1902" s="98"/>
    </row>
    <row r="1903" spans="1:10" x14ac:dyDescent="0.2">
      <c r="A1903" s="98"/>
      <c r="B1903" s="43" t="s">
        <v>2027</v>
      </c>
      <c r="C1903" s="43" t="s">
        <v>1337</v>
      </c>
      <c r="D1903" s="120">
        <v>45083</v>
      </c>
      <c r="E1903" s="64" t="s">
        <v>984</v>
      </c>
      <c r="F1903" s="41" t="s">
        <v>985</v>
      </c>
      <c r="G1903" s="25">
        <v>1</v>
      </c>
      <c r="H1903" s="121">
        <f t="shared" si="76"/>
        <v>2023</v>
      </c>
      <c r="I1903" s="98"/>
      <c r="J1903" s="98"/>
    </row>
    <row r="1904" spans="1:10" x14ac:dyDescent="0.2">
      <c r="A1904" s="98"/>
      <c r="B1904" s="43" t="s">
        <v>2028</v>
      </c>
      <c r="C1904" s="43" t="s">
        <v>1337</v>
      </c>
      <c r="D1904" s="120">
        <v>45083</v>
      </c>
      <c r="E1904" s="64" t="s">
        <v>984</v>
      </c>
      <c r="F1904" s="41" t="s">
        <v>985</v>
      </c>
      <c r="G1904" s="25">
        <v>1</v>
      </c>
      <c r="H1904" s="121">
        <f t="shared" si="76"/>
        <v>2023</v>
      </c>
      <c r="I1904" s="98"/>
      <c r="J1904" s="98"/>
    </row>
    <row r="1905" spans="1:10" x14ac:dyDescent="0.2">
      <c r="A1905" s="98"/>
      <c r="B1905" s="43" t="s">
        <v>2029</v>
      </c>
      <c r="C1905" s="43" t="s">
        <v>1337</v>
      </c>
      <c r="D1905" s="120">
        <v>45083</v>
      </c>
      <c r="E1905" s="64" t="s">
        <v>984</v>
      </c>
      <c r="F1905" s="41" t="s">
        <v>985</v>
      </c>
      <c r="G1905" s="25">
        <v>1</v>
      </c>
      <c r="H1905" s="121">
        <f t="shared" si="76"/>
        <v>2023</v>
      </c>
      <c r="I1905" s="98"/>
      <c r="J1905" s="98"/>
    </row>
    <row r="1906" spans="1:10" x14ac:dyDescent="0.2">
      <c r="A1906" s="98"/>
      <c r="B1906" s="43" t="s">
        <v>2030</v>
      </c>
      <c r="C1906" s="43" t="s">
        <v>1337</v>
      </c>
      <c r="D1906" s="120">
        <v>45083</v>
      </c>
      <c r="E1906" s="64" t="s">
        <v>984</v>
      </c>
      <c r="F1906" s="41" t="s">
        <v>985</v>
      </c>
      <c r="G1906" s="25">
        <v>1</v>
      </c>
      <c r="H1906" s="121">
        <f t="shared" si="76"/>
        <v>2023</v>
      </c>
      <c r="I1906" s="98"/>
      <c r="J1906" s="98"/>
    </row>
    <row r="1907" spans="1:10" x14ac:dyDescent="0.2">
      <c r="A1907" s="98"/>
      <c r="B1907" s="43" t="s">
        <v>2031</v>
      </c>
      <c r="C1907" s="43" t="s">
        <v>1337</v>
      </c>
      <c r="D1907" s="120">
        <v>45083</v>
      </c>
      <c r="E1907" s="64" t="s">
        <v>984</v>
      </c>
      <c r="F1907" s="41" t="s">
        <v>985</v>
      </c>
      <c r="G1907" s="25">
        <v>1</v>
      </c>
      <c r="H1907" s="121">
        <f t="shared" si="76"/>
        <v>2023</v>
      </c>
      <c r="I1907" s="98"/>
      <c r="J1907" s="98"/>
    </row>
    <row r="1908" spans="1:10" x14ac:dyDescent="0.2">
      <c r="A1908" s="98"/>
      <c r="B1908" s="43" t="s">
        <v>1757</v>
      </c>
      <c r="C1908" s="43" t="s">
        <v>1337</v>
      </c>
      <c r="D1908" s="120">
        <v>45083</v>
      </c>
      <c r="E1908" s="64" t="s">
        <v>984</v>
      </c>
      <c r="F1908" s="41" t="s">
        <v>985</v>
      </c>
      <c r="G1908" s="25">
        <v>1</v>
      </c>
      <c r="H1908" s="121">
        <f t="shared" si="76"/>
        <v>2023</v>
      </c>
      <c r="I1908" s="98"/>
      <c r="J1908" s="98"/>
    </row>
    <row r="1909" spans="1:10" x14ac:dyDescent="0.2">
      <c r="A1909" s="98"/>
      <c r="B1909" s="43" t="s">
        <v>2032</v>
      </c>
      <c r="C1909" s="43" t="s">
        <v>1337</v>
      </c>
      <c r="D1909" s="120">
        <v>45083</v>
      </c>
      <c r="E1909" s="64" t="s">
        <v>984</v>
      </c>
      <c r="F1909" s="41" t="s">
        <v>985</v>
      </c>
      <c r="G1909" s="25">
        <v>1</v>
      </c>
      <c r="H1909" s="121">
        <f t="shared" si="76"/>
        <v>2023</v>
      </c>
      <c r="I1909" s="98"/>
      <c r="J1909" s="98"/>
    </row>
    <row r="1910" spans="1:10" x14ac:dyDescent="0.2">
      <c r="A1910" s="98"/>
      <c r="B1910" s="43" t="s">
        <v>2033</v>
      </c>
      <c r="C1910" s="43" t="s">
        <v>1337</v>
      </c>
      <c r="D1910" s="120">
        <v>45083</v>
      </c>
      <c r="E1910" s="64" t="s">
        <v>984</v>
      </c>
      <c r="F1910" s="41" t="s">
        <v>985</v>
      </c>
      <c r="G1910" s="25">
        <v>1</v>
      </c>
      <c r="H1910" s="121">
        <f t="shared" ref="H1910:H1973" si="77">YEAR(D1910)</f>
        <v>2023</v>
      </c>
      <c r="I1910" s="98"/>
      <c r="J1910" s="98"/>
    </row>
    <row r="1911" spans="1:10" x14ac:dyDescent="0.2">
      <c r="A1911" s="98"/>
      <c r="B1911" s="43" t="s">
        <v>2113</v>
      </c>
      <c r="C1911" s="43" t="s">
        <v>1668</v>
      </c>
      <c r="D1911" s="112">
        <v>45345</v>
      </c>
      <c r="E1911" s="64" t="s">
        <v>984</v>
      </c>
      <c r="F1911" s="41" t="s">
        <v>985</v>
      </c>
      <c r="G1911" s="25">
        <v>1</v>
      </c>
      <c r="H1911" s="148">
        <f t="shared" si="77"/>
        <v>2024</v>
      </c>
      <c r="I1911" s="98"/>
      <c r="J1911" s="98"/>
    </row>
    <row r="1912" spans="1:10" x14ac:dyDescent="0.2">
      <c r="A1912" s="98"/>
      <c r="B1912" s="43" t="s">
        <v>1673</v>
      </c>
      <c r="C1912" s="43" t="s">
        <v>1668</v>
      </c>
      <c r="D1912" s="112">
        <v>45345</v>
      </c>
      <c r="E1912" s="64" t="s">
        <v>984</v>
      </c>
      <c r="F1912" s="41" t="s">
        <v>985</v>
      </c>
      <c r="G1912" s="25">
        <v>1</v>
      </c>
      <c r="H1912" s="148">
        <f t="shared" si="77"/>
        <v>2024</v>
      </c>
      <c r="I1912" s="98"/>
      <c r="J1912" s="98"/>
    </row>
    <row r="1913" spans="1:10" x14ac:dyDescent="0.2">
      <c r="A1913" s="98"/>
      <c r="B1913" s="43" t="s">
        <v>2034</v>
      </c>
      <c r="C1913" s="43" t="s">
        <v>1870</v>
      </c>
      <c r="D1913" s="112">
        <v>45345</v>
      </c>
      <c r="E1913" s="64" t="s">
        <v>984</v>
      </c>
      <c r="F1913" s="41" t="s">
        <v>985</v>
      </c>
      <c r="G1913" s="25">
        <v>1</v>
      </c>
      <c r="H1913" s="148">
        <f t="shared" si="77"/>
        <v>2024</v>
      </c>
      <c r="I1913" s="98"/>
      <c r="J1913" s="98"/>
    </row>
    <row r="1914" spans="1:10" x14ac:dyDescent="0.2">
      <c r="A1914" s="98"/>
      <c r="B1914" s="43" t="s">
        <v>2035</v>
      </c>
      <c r="C1914" s="43" t="s">
        <v>1870</v>
      </c>
      <c r="D1914" s="112">
        <v>45345</v>
      </c>
      <c r="E1914" s="64" t="s">
        <v>984</v>
      </c>
      <c r="F1914" s="41" t="s">
        <v>985</v>
      </c>
      <c r="G1914" s="25">
        <v>1</v>
      </c>
      <c r="H1914" s="148">
        <f t="shared" si="77"/>
        <v>2024</v>
      </c>
      <c r="I1914" s="98"/>
      <c r="J1914" s="98"/>
    </row>
    <row r="1915" spans="1:10" x14ac:dyDescent="0.2">
      <c r="A1915" s="98"/>
      <c r="B1915" s="43" t="s">
        <v>2036</v>
      </c>
      <c r="C1915" s="43" t="s">
        <v>19</v>
      </c>
      <c r="D1915" s="112">
        <v>45345</v>
      </c>
      <c r="E1915" s="64" t="s">
        <v>984</v>
      </c>
      <c r="F1915" s="41" t="s">
        <v>985</v>
      </c>
      <c r="G1915" s="25">
        <v>1</v>
      </c>
      <c r="H1915" s="148">
        <f t="shared" si="77"/>
        <v>2024</v>
      </c>
      <c r="I1915" s="98"/>
      <c r="J1915" s="98"/>
    </row>
    <row r="1916" spans="1:10" x14ac:dyDescent="0.2">
      <c r="A1916" s="98"/>
      <c r="B1916" s="43" t="s">
        <v>2037</v>
      </c>
      <c r="C1916" s="43" t="s">
        <v>19</v>
      </c>
      <c r="D1916" s="112">
        <v>45345</v>
      </c>
      <c r="E1916" s="64" t="s">
        <v>984</v>
      </c>
      <c r="F1916" s="41" t="s">
        <v>985</v>
      </c>
      <c r="G1916" s="25">
        <v>1</v>
      </c>
      <c r="H1916" s="148">
        <f t="shared" si="77"/>
        <v>2024</v>
      </c>
      <c r="I1916" s="98"/>
      <c r="J1916" s="98"/>
    </row>
    <row r="1917" spans="1:10" x14ac:dyDescent="0.2">
      <c r="A1917" s="98"/>
      <c r="B1917" s="43" t="s">
        <v>2038</v>
      </c>
      <c r="C1917" s="43" t="s">
        <v>3</v>
      </c>
      <c r="D1917" s="112">
        <v>45345</v>
      </c>
      <c r="E1917" s="64" t="s">
        <v>984</v>
      </c>
      <c r="F1917" s="41" t="s">
        <v>985</v>
      </c>
      <c r="G1917" s="25">
        <v>1</v>
      </c>
      <c r="H1917" s="148">
        <f t="shared" si="77"/>
        <v>2024</v>
      </c>
      <c r="I1917" s="98"/>
      <c r="J1917" s="98"/>
    </row>
    <row r="1918" spans="1:10" x14ac:dyDescent="0.2">
      <c r="A1918" s="98"/>
      <c r="B1918" s="43" t="s">
        <v>2039</v>
      </c>
      <c r="C1918" s="43" t="s">
        <v>19</v>
      </c>
      <c r="D1918" s="112">
        <v>45345</v>
      </c>
      <c r="E1918" s="64" t="s">
        <v>984</v>
      </c>
      <c r="F1918" s="41" t="s">
        <v>985</v>
      </c>
      <c r="G1918" s="25">
        <v>1</v>
      </c>
      <c r="H1918" s="148">
        <f t="shared" si="77"/>
        <v>2024</v>
      </c>
      <c r="I1918" s="98"/>
      <c r="J1918" s="98"/>
    </row>
    <row r="1919" spans="1:10" x14ac:dyDescent="0.2">
      <c r="A1919" s="98"/>
      <c r="B1919" s="43" t="s">
        <v>2040</v>
      </c>
      <c r="C1919" s="43" t="s">
        <v>19</v>
      </c>
      <c r="D1919" s="112">
        <v>45345</v>
      </c>
      <c r="E1919" s="64" t="s">
        <v>984</v>
      </c>
      <c r="F1919" s="41" t="s">
        <v>985</v>
      </c>
      <c r="G1919" s="25">
        <v>1</v>
      </c>
      <c r="H1919" s="148">
        <f t="shared" si="77"/>
        <v>2024</v>
      </c>
      <c r="I1919" s="98"/>
      <c r="J1919" s="98"/>
    </row>
    <row r="1920" spans="1:10" x14ac:dyDescent="0.2">
      <c r="A1920" s="98"/>
      <c r="B1920" s="43" t="s">
        <v>2041</v>
      </c>
      <c r="C1920" s="43" t="s">
        <v>1668</v>
      </c>
      <c r="D1920" s="112">
        <v>45345</v>
      </c>
      <c r="E1920" s="64" t="s">
        <v>984</v>
      </c>
      <c r="F1920" s="41" t="s">
        <v>985</v>
      </c>
      <c r="G1920" s="25">
        <v>1</v>
      </c>
      <c r="H1920" s="148">
        <f t="shared" si="77"/>
        <v>2024</v>
      </c>
      <c r="I1920" s="98"/>
      <c r="J1920" s="98"/>
    </row>
    <row r="1921" spans="1:10" x14ac:dyDescent="0.2">
      <c r="A1921" s="98"/>
      <c r="B1921" s="43" t="s">
        <v>2042</v>
      </c>
      <c r="C1921" s="43" t="s">
        <v>3</v>
      </c>
      <c r="D1921" s="112">
        <v>45345</v>
      </c>
      <c r="E1921" s="64" t="s">
        <v>984</v>
      </c>
      <c r="F1921" s="41" t="s">
        <v>985</v>
      </c>
      <c r="G1921" s="25">
        <v>1</v>
      </c>
      <c r="H1921" s="148">
        <f t="shared" si="77"/>
        <v>2024</v>
      </c>
      <c r="I1921" s="98"/>
      <c r="J1921" s="98"/>
    </row>
    <row r="1922" spans="1:10" x14ac:dyDescent="0.2">
      <c r="A1922" s="98"/>
      <c r="B1922" s="43" t="s">
        <v>2043</v>
      </c>
      <c r="C1922" s="43" t="s">
        <v>2001</v>
      </c>
      <c r="D1922" s="112">
        <v>45345</v>
      </c>
      <c r="E1922" s="64" t="s">
        <v>984</v>
      </c>
      <c r="F1922" s="41" t="s">
        <v>985</v>
      </c>
      <c r="G1922" s="25">
        <v>1</v>
      </c>
      <c r="H1922" s="148">
        <f t="shared" si="77"/>
        <v>2024</v>
      </c>
      <c r="I1922" s="98"/>
      <c r="J1922" s="98"/>
    </row>
    <row r="1923" spans="1:10" x14ac:dyDescent="0.2">
      <c r="A1923" s="98"/>
      <c r="B1923" s="43" t="s">
        <v>2044</v>
      </c>
      <c r="C1923" s="43" t="s">
        <v>3</v>
      </c>
      <c r="D1923" s="112">
        <v>45345</v>
      </c>
      <c r="E1923" s="64" t="s">
        <v>984</v>
      </c>
      <c r="F1923" s="41" t="s">
        <v>985</v>
      </c>
      <c r="G1923" s="25">
        <v>1</v>
      </c>
      <c r="H1923" s="148">
        <f t="shared" si="77"/>
        <v>2024</v>
      </c>
      <c r="I1923" s="98"/>
      <c r="J1923" s="98"/>
    </row>
    <row r="1924" spans="1:10" x14ac:dyDescent="0.2">
      <c r="A1924" s="98"/>
      <c r="B1924" s="43" t="s">
        <v>2045</v>
      </c>
      <c r="C1924" s="43" t="s">
        <v>19</v>
      </c>
      <c r="D1924" s="112">
        <v>45345</v>
      </c>
      <c r="E1924" s="64" t="s">
        <v>984</v>
      </c>
      <c r="F1924" s="41" t="s">
        <v>985</v>
      </c>
      <c r="G1924" s="25">
        <v>1</v>
      </c>
      <c r="H1924" s="148">
        <f t="shared" si="77"/>
        <v>2024</v>
      </c>
      <c r="I1924" s="98"/>
      <c r="J1924" s="98"/>
    </row>
    <row r="1925" spans="1:10" x14ac:dyDescent="0.2">
      <c r="A1925" s="98"/>
      <c r="B1925" s="43" t="s">
        <v>2046</v>
      </c>
      <c r="C1925" s="43" t="s">
        <v>2001</v>
      </c>
      <c r="D1925" s="112">
        <v>45345</v>
      </c>
      <c r="E1925" s="64" t="s">
        <v>984</v>
      </c>
      <c r="F1925" s="41" t="s">
        <v>985</v>
      </c>
      <c r="G1925" s="25">
        <v>1</v>
      </c>
      <c r="H1925" s="148">
        <f t="shared" si="77"/>
        <v>2024</v>
      </c>
      <c r="I1925" s="98"/>
      <c r="J1925" s="98"/>
    </row>
    <row r="1926" spans="1:10" x14ac:dyDescent="0.2">
      <c r="A1926" s="98"/>
      <c r="B1926" s="43" t="s">
        <v>2047</v>
      </c>
      <c r="C1926" s="43" t="s">
        <v>1668</v>
      </c>
      <c r="D1926" s="112">
        <v>45345</v>
      </c>
      <c r="E1926" s="64" t="s">
        <v>984</v>
      </c>
      <c r="F1926" s="41" t="s">
        <v>985</v>
      </c>
      <c r="G1926" s="25">
        <v>1</v>
      </c>
      <c r="H1926" s="148">
        <f t="shared" si="77"/>
        <v>2024</v>
      </c>
      <c r="I1926" s="98"/>
      <c r="J1926" s="98"/>
    </row>
    <row r="1927" spans="1:10" x14ac:dyDescent="0.2">
      <c r="A1927" s="98"/>
      <c r="B1927" s="43" t="s">
        <v>2048</v>
      </c>
      <c r="C1927" s="43" t="s">
        <v>19</v>
      </c>
      <c r="D1927" s="112">
        <v>45345</v>
      </c>
      <c r="E1927" s="64" t="s">
        <v>984</v>
      </c>
      <c r="F1927" s="41" t="s">
        <v>985</v>
      </c>
      <c r="G1927" s="25">
        <v>1</v>
      </c>
      <c r="H1927" s="148">
        <f t="shared" si="77"/>
        <v>2024</v>
      </c>
      <c r="I1927" s="98"/>
      <c r="J1927" s="98"/>
    </row>
    <row r="1928" spans="1:10" x14ac:dyDescent="0.2">
      <c r="A1928" s="98"/>
      <c r="B1928" s="43" t="s">
        <v>2049</v>
      </c>
      <c r="C1928" s="43" t="s">
        <v>2001</v>
      </c>
      <c r="D1928" s="112">
        <v>45345</v>
      </c>
      <c r="E1928" s="64" t="s">
        <v>984</v>
      </c>
      <c r="F1928" s="41" t="s">
        <v>985</v>
      </c>
      <c r="G1928" s="25">
        <v>1</v>
      </c>
      <c r="H1928" s="148">
        <f t="shared" si="77"/>
        <v>2024</v>
      </c>
      <c r="I1928" s="98"/>
      <c r="J1928" s="98"/>
    </row>
    <row r="1929" spans="1:10" x14ac:dyDescent="0.2">
      <c r="A1929" s="98"/>
      <c r="B1929" s="43" t="s">
        <v>2050</v>
      </c>
      <c r="C1929" s="43" t="s">
        <v>7</v>
      </c>
      <c r="D1929" s="112">
        <v>45345</v>
      </c>
      <c r="E1929" s="64" t="s">
        <v>984</v>
      </c>
      <c r="F1929" s="41" t="s">
        <v>985</v>
      </c>
      <c r="G1929" s="25">
        <v>1</v>
      </c>
      <c r="H1929" s="148">
        <f t="shared" si="77"/>
        <v>2024</v>
      </c>
      <c r="I1929" s="98"/>
      <c r="J1929" s="98"/>
    </row>
    <row r="1930" spans="1:10" x14ac:dyDescent="0.2">
      <c r="A1930" s="98"/>
      <c r="B1930" s="43" t="s">
        <v>2051</v>
      </c>
      <c r="C1930" s="43" t="s">
        <v>19</v>
      </c>
      <c r="D1930" s="112">
        <v>45345</v>
      </c>
      <c r="E1930" s="64" t="s">
        <v>984</v>
      </c>
      <c r="F1930" s="41" t="s">
        <v>985</v>
      </c>
      <c r="G1930" s="25">
        <v>1</v>
      </c>
      <c r="H1930" s="148">
        <f t="shared" si="77"/>
        <v>2024</v>
      </c>
      <c r="I1930" s="98"/>
      <c r="J1930" s="98"/>
    </row>
    <row r="1931" spans="1:10" x14ac:dyDescent="0.2">
      <c r="A1931" s="98"/>
      <c r="B1931" s="43" t="s">
        <v>2052</v>
      </c>
      <c r="C1931" s="43" t="s">
        <v>8</v>
      </c>
      <c r="D1931" s="112">
        <v>45345</v>
      </c>
      <c r="E1931" s="64" t="s">
        <v>984</v>
      </c>
      <c r="F1931" s="41" t="s">
        <v>985</v>
      </c>
      <c r="G1931" s="25">
        <v>1</v>
      </c>
      <c r="H1931" s="148">
        <f t="shared" si="77"/>
        <v>2024</v>
      </c>
      <c r="I1931" s="98"/>
      <c r="J1931" s="98"/>
    </row>
    <row r="1932" spans="1:10" x14ac:dyDescent="0.2">
      <c r="A1932" s="98"/>
      <c r="B1932" s="43" t="s">
        <v>2053</v>
      </c>
      <c r="C1932" s="43" t="s">
        <v>2001</v>
      </c>
      <c r="D1932" s="112">
        <v>45345</v>
      </c>
      <c r="E1932" s="64" t="s">
        <v>984</v>
      </c>
      <c r="F1932" s="41" t="s">
        <v>985</v>
      </c>
      <c r="G1932" s="25">
        <v>1</v>
      </c>
      <c r="H1932" s="148">
        <f t="shared" si="77"/>
        <v>2024</v>
      </c>
      <c r="I1932" s="98"/>
      <c r="J1932" s="98"/>
    </row>
    <row r="1933" spans="1:10" x14ac:dyDescent="0.2">
      <c r="A1933" s="98"/>
      <c r="B1933" s="43" t="s">
        <v>2054</v>
      </c>
      <c r="C1933" s="43" t="s">
        <v>19</v>
      </c>
      <c r="D1933" s="112">
        <v>45345</v>
      </c>
      <c r="E1933" s="64" t="s">
        <v>984</v>
      </c>
      <c r="F1933" s="41" t="s">
        <v>985</v>
      </c>
      <c r="G1933" s="25">
        <v>1</v>
      </c>
      <c r="H1933" s="148">
        <f t="shared" si="77"/>
        <v>2024</v>
      </c>
      <c r="I1933" s="98"/>
      <c r="J1933" s="98"/>
    </row>
    <row r="1934" spans="1:10" x14ac:dyDescent="0.2">
      <c r="A1934" s="98"/>
      <c r="B1934" s="43" t="s">
        <v>1950</v>
      </c>
      <c r="C1934" s="43" t="s">
        <v>972</v>
      </c>
      <c r="D1934" s="112">
        <v>45345</v>
      </c>
      <c r="E1934" s="64" t="s">
        <v>984</v>
      </c>
      <c r="F1934" s="41" t="s">
        <v>985</v>
      </c>
      <c r="G1934" s="25">
        <v>1</v>
      </c>
      <c r="H1934" s="148">
        <f t="shared" si="77"/>
        <v>2024</v>
      </c>
      <c r="I1934" s="98"/>
      <c r="J1934" s="98"/>
    </row>
    <row r="1935" spans="1:10" x14ac:dyDescent="0.2">
      <c r="A1935" s="98"/>
      <c r="B1935" s="43" t="s">
        <v>2055</v>
      </c>
      <c r="C1935" s="43" t="s">
        <v>3</v>
      </c>
      <c r="D1935" s="112">
        <v>45345</v>
      </c>
      <c r="E1935" s="64" t="s">
        <v>984</v>
      </c>
      <c r="F1935" s="41" t="s">
        <v>985</v>
      </c>
      <c r="G1935" s="25">
        <v>1</v>
      </c>
      <c r="H1935" s="148">
        <f t="shared" si="77"/>
        <v>2024</v>
      </c>
      <c r="I1935" s="98"/>
      <c r="J1935" s="98"/>
    </row>
    <row r="1936" spans="1:10" x14ac:dyDescent="0.2">
      <c r="A1936" s="98"/>
      <c r="B1936" s="43" t="s">
        <v>2056</v>
      </c>
      <c r="C1936" s="43" t="s">
        <v>1336</v>
      </c>
      <c r="D1936" s="112">
        <v>45345</v>
      </c>
      <c r="E1936" s="64" t="s">
        <v>984</v>
      </c>
      <c r="F1936" s="41" t="s">
        <v>985</v>
      </c>
      <c r="G1936" s="25">
        <v>1</v>
      </c>
      <c r="H1936" s="148">
        <f t="shared" si="77"/>
        <v>2024</v>
      </c>
      <c r="I1936" s="98"/>
      <c r="J1936" s="98"/>
    </row>
    <row r="1937" spans="1:10" x14ac:dyDescent="0.2">
      <c r="A1937" s="98"/>
      <c r="B1937" s="43" t="s">
        <v>2057</v>
      </c>
      <c r="C1937" s="43" t="s">
        <v>656</v>
      </c>
      <c r="D1937" s="112">
        <v>45345</v>
      </c>
      <c r="E1937" s="64" t="s">
        <v>984</v>
      </c>
      <c r="F1937" s="41" t="s">
        <v>985</v>
      </c>
      <c r="G1937" s="25">
        <v>1</v>
      </c>
      <c r="H1937" s="148">
        <f t="shared" si="77"/>
        <v>2024</v>
      </c>
      <c r="I1937" s="98"/>
      <c r="J1937" s="98"/>
    </row>
    <row r="1938" spans="1:10" x14ac:dyDescent="0.2">
      <c r="A1938" s="98"/>
      <c r="B1938" s="43" t="s">
        <v>2058</v>
      </c>
      <c r="C1938" s="43" t="s">
        <v>1339</v>
      </c>
      <c r="D1938" s="112">
        <v>45345</v>
      </c>
      <c r="E1938" s="64" t="s">
        <v>984</v>
      </c>
      <c r="F1938" s="41" t="s">
        <v>985</v>
      </c>
      <c r="G1938" s="25">
        <v>1</v>
      </c>
      <c r="H1938" s="148">
        <f t="shared" si="77"/>
        <v>2024</v>
      </c>
      <c r="I1938" s="98"/>
      <c r="J1938" s="98"/>
    </row>
    <row r="1939" spans="1:10" x14ac:dyDescent="0.2">
      <c r="A1939" s="98"/>
      <c r="B1939" s="43" t="s">
        <v>2059</v>
      </c>
      <c r="C1939" s="43" t="s">
        <v>19</v>
      </c>
      <c r="D1939" s="112">
        <v>45345</v>
      </c>
      <c r="E1939" s="64" t="s">
        <v>984</v>
      </c>
      <c r="F1939" s="41" t="s">
        <v>985</v>
      </c>
      <c r="G1939" s="25">
        <v>1</v>
      </c>
      <c r="H1939" s="148">
        <f t="shared" si="77"/>
        <v>2024</v>
      </c>
      <c r="I1939" s="98"/>
      <c r="J1939" s="98"/>
    </row>
    <row r="1940" spans="1:10" x14ac:dyDescent="0.2">
      <c r="A1940" s="98"/>
      <c r="B1940" s="43" t="s">
        <v>2060</v>
      </c>
      <c r="C1940" s="43" t="s">
        <v>19</v>
      </c>
      <c r="D1940" s="112">
        <v>45345</v>
      </c>
      <c r="E1940" s="64" t="s">
        <v>984</v>
      </c>
      <c r="F1940" s="41" t="s">
        <v>985</v>
      </c>
      <c r="G1940" s="25">
        <v>1</v>
      </c>
      <c r="H1940" s="148">
        <f t="shared" si="77"/>
        <v>2024</v>
      </c>
      <c r="I1940" s="98"/>
      <c r="J1940" s="98"/>
    </row>
    <row r="1941" spans="1:10" x14ac:dyDescent="0.2">
      <c r="A1941" s="98"/>
      <c r="B1941" s="43" t="s">
        <v>2061</v>
      </c>
      <c r="C1941" s="43" t="s">
        <v>19</v>
      </c>
      <c r="D1941" s="112">
        <v>45345</v>
      </c>
      <c r="E1941" s="64" t="s">
        <v>984</v>
      </c>
      <c r="F1941" s="41" t="s">
        <v>985</v>
      </c>
      <c r="G1941" s="25">
        <v>1</v>
      </c>
      <c r="H1941" s="148">
        <f t="shared" si="77"/>
        <v>2024</v>
      </c>
      <c r="I1941" s="98"/>
      <c r="J1941" s="98"/>
    </row>
    <row r="1942" spans="1:10" x14ac:dyDescent="0.2">
      <c r="A1942" s="98"/>
      <c r="B1942" s="43" t="s">
        <v>2062</v>
      </c>
      <c r="C1942" s="43" t="s">
        <v>1877</v>
      </c>
      <c r="D1942" s="112">
        <v>45345</v>
      </c>
      <c r="E1942" s="64" t="s">
        <v>984</v>
      </c>
      <c r="F1942" s="41" t="s">
        <v>985</v>
      </c>
      <c r="G1942" s="25">
        <v>1</v>
      </c>
      <c r="H1942" s="148">
        <f t="shared" si="77"/>
        <v>2024</v>
      </c>
      <c r="I1942" s="98"/>
      <c r="J1942" s="98"/>
    </row>
    <row r="1943" spans="1:10" x14ac:dyDescent="0.2">
      <c r="A1943" s="98"/>
      <c r="B1943" s="43" t="s">
        <v>2063</v>
      </c>
      <c r="C1943" s="43" t="s">
        <v>972</v>
      </c>
      <c r="D1943" s="112">
        <v>45345</v>
      </c>
      <c r="E1943" s="64" t="s">
        <v>984</v>
      </c>
      <c r="F1943" s="41" t="s">
        <v>985</v>
      </c>
      <c r="G1943" s="25">
        <v>1</v>
      </c>
      <c r="H1943" s="148">
        <f t="shared" si="77"/>
        <v>2024</v>
      </c>
      <c r="I1943" s="98"/>
      <c r="J1943" s="98"/>
    </row>
    <row r="1944" spans="1:10" x14ac:dyDescent="0.2">
      <c r="A1944" s="98"/>
      <c r="B1944" s="43" t="s">
        <v>1951</v>
      </c>
      <c r="C1944" s="43" t="s">
        <v>972</v>
      </c>
      <c r="D1944" s="112">
        <v>45345</v>
      </c>
      <c r="E1944" s="64" t="s">
        <v>984</v>
      </c>
      <c r="F1944" s="41" t="s">
        <v>985</v>
      </c>
      <c r="G1944" s="25">
        <v>1</v>
      </c>
      <c r="H1944" s="148">
        <f t="shared" si="77"/>
        <v>2024</v>
      </c>
      <c r="I1944" s="98"/>
      <c r="J1944" s="98"/>
    </row>
    <row r="1945" spans="1:10" x14ac:dyDescent="0.2">
      <c r="A1945" s="98"/>
      <c r="B1945" s="43" t="s">
        <v>2064</v>
      </c>
      <c r="C1945" s="43" t="s">
        <v>972</v>
      </c>
      <c r="D1945" s="112">
        <v>45345</v>
      </c>
      <c r="E1945" s="64" t="s">
        <v>984</v>
      </c>
      <c r="F1945" s="41" t="s">
        <v>985</v>
      </c>
      <c r="G1945" s="25">
        <v>1</v>
      </c>
      <c r="H1945" s="148">
        <f t="shared" si="77"/>
        <v>2024</v>
      </c>
      <c r="I1945" s="98"/>
      <c r="J1945" s="98"/>
    </row>
    <row r="1946" spans="1:10" x14ac:dyDescent="0.2">
      <c r="A1946" s="98"/>
      <c r="B1946" s="43" t="s">
        <v>2065</v>
      </c>
      <c r="C1946" s="43" t="s">
        <v>19</v>
      </c>
      <c r="D1946" s="112">
        <v>45345</v>
      </c>
      <c r="E1946" s="64" t="s">
        <v>984</v>
      </c>
      <c r="F1946" s="41" t="s">
        <v>985</v>
      </c>
      <c r="G1946" s="25">
        <v>1</v>
      </c>
      <c r="H1946" s="148">
        <f t="shared" si="77"/>
        <v>2024</v>
      </c>
      <c r="I1946" s="98"/>
      <c r="J1946" s="98"/>
    </row>
    <row r="1947" spans="1:10" x14ac:dyDescent="0.2">
      <c r="A1947" s="98"/>
      <c r="B1947" s="43" t="s">
        <v>2066</v>
      </c>
      <c r="C1947" s="43" t="s">
        <v>10</v>
      </c>
      <c r="D1947" s="112">
        <v>45345</v>
      </c>
      <c r="E1947" s="64" t="s">
        <v>984</v>
      </c>
      <c r="F1947" s="41" t="s">
        <v>985</v>
      </c>
      <c r="G1947" s="25">
        <v>1</v>
      </c>
      <c r="H1947" s="148">
        <f t="shared" si="77"/>
        <v>2024</v>
      </c>
      <c r="I1947" s="98"/>
      <c r="J1947" s="98"/>
    </row>
    <row r="1948" spans="1:10" x14ac:dyDescent="0.2">
      <c r="A1948" s="98"/>
      <c r="B1948" s="43" t="s">
        <v>2067</v>
      </c>
      <c r="C1948" s="43" t="s">
        <v>19</v>
      </c>
      <c r="D1948" s="112">
        <v>45345</v>
      </c>
      <c r="E1948" s="64" t="s">
        <v>984</v>
      </c>
      <c r="F1948" s="41" t="s">
        <v>985</v>
      </c>
      <c r="G1948" s="25">
        <v>1</v>
      </c>
      <c r="H1948" s="148">
        <f t="shared" si="77"/>
        <v>2024</v>
      </c>
      <c r="I1948" s="98"/>
      <c r="J1948" s="98"/>
    </row>
    <row r="1949" spans="1:10" x14ac:dyDescent="0.2">
      <c r="A1949" s="98"/>
      <c r="B1949" s="43" t="s">
        <v>2068</v>
      </c>
      <c r="C1949" s="43" t="s">
        <v>19</v>
      </c>
      <c r="D1949" s="112">
        <v>45345</v>
      </c>
      <c r="E1949" s="64" t="s">
        <v>984</v>
      </c>
      <c r="F1949" s="41" t="s">
        <v>985</v>
      </c>
      <c r="G1949" s="25">
        <v>1</v>
      </c>
      <c r="H1949" s="148">
        <f t="shared" si="77"/>
        <v>2024</v>
      </c>
      <c r="I1949" s="98"/>
      <c r="J1949" s="98"/>
    </row>
    <row r="1950" spans="1:10" x14ac:dyDescent="0.2">
      <c r="A1950" s="98"/>
      <c r="B1950" s="43" t="s">
        <v>2069</v>
      </c>
      <c r="C1950" s="43" t="s">
        <v>19</v>
      </c>
      <c r="D1950" s="112">
        <v>45345</v>
      </c>
      <c r="E1950" s="64" t="s">
        <v>984</v>
      </c>
      <c r="F1950" s="41" t="s">
        <v>985</v>
      </c>
      <c r="G1950" s="25">
        <v>1</v>
      </c>
      <c r="H1950" s="148">
        <f t="shared" si="77"/>
        <v>2024</v>
      </c>
      <c r="I1950" s="98"/>
      <c r="J1950" s="98"/>
    </row>
    <row r="1951" spans="1:10" x14ac:dyDescent="0.2">
      <c r="A1951" s="98"/>
      <c r="B1951" s="43" t="s">
        <v>2070</v>
      </c>
      <c r="C1951" s="43" t="s">
        <v>19</v>
      </c>
      <c r="D1951" s="112">
        <v>45345</v>
      </c>
      <c r="E1951" s="64" t="s">
        <v>984</v>
      </c>
      <c r="F1951" s="41" t="s">
        <v>985</v>
      </c>
      <c r="G1951" s="25">
        <v>1</v>
      </c>
      <c r="H1951" s="148">
        <f t="shared" si="77"/>
        <v>2024</v>
      </c>
      <c r="I1951" s="98"/>
      <c r="J1951" s="98"/>
    </row>
    <row r="1952" spans="1:10" x14ac:dyDescent="0.2">
      <c r="A1952" s="98"/>
      <c r="B1952" s="43" t="s">
        <v>2071</v>
      </c>
      <c r="C1952" s="43" t="s">
        <v>3</v>
      </c>
      <c r="D1952" s="112">
        <v>45345</v>
      </c>
      <c r="E1952" s="64" t="s">
        <v>984</v>
      </c>
      <c r="F1952" s="41" t="s">
        <v>985</v>
      </c>
      <c r="G1952" s="25">
        <v>1</v>
      </c>
      <c r="H1952" s="148">
        <f t="shared" si="77"/>
        <v>2024</v>
      </c>
      <c r="I1952" s="98"/>
      <c r="J1952" s="98"/>
    </row>
    <row r="1953" spans="1:10" x14ac:dyDescent="0.2">
      <c r="A1953" s="98"/>
      <c r="B1953" s="43" t="s">
        <v>2072</v>
      </c>
      <c r="C1953" s="43" t="s">
        <v>8</v>
      </c>
      <c r="D1953" s="112">
        <v>45345</v>
      </c>
      <c r="E1953" s="64" t="s">
        <v>984</v>
      </c>
      <c r="F1953" s="41" t="s">
        <v>985</v>
      </c>
      <c r="G1953" s="25">
        <v>1</v>
      </c>
      <c r="H1953" s="148">
        <f t="shared" si="77"/>
        <v>2024</v>
      </c>
      <c r="I1953" s="98"/>
      <c r="J1953" s="98"/>
    </row>
    <row r="1954" spans="1:10" x14ac:dyDescent="0.2">
      <c r="A1954" s="98"/>
      <c r="B1954" s="43" t="s">
        <v>2073</v>
      </c>
      <c r="C1954" s="43" t="s">
        <v>10</v>
      </c>
      <c r="D1954" s="112">
        <v>45345</v>
      </c>
      <c r="E1954" s="64" t="s">
        <v>984</v>
      </c>
      <c r="F1954" s="41" t="s">
        <v>985</v>
      </c>
      <c r="G1954" s="25">
        <v>1</v>
      </c>
      <c r="H1954" s="148">
        <f t="shared" si="77"/>
        <v>2024</v>
      </c>
      <c r="I1954" s="98"/>
      <c r="J1954" s="98"/>
    </row>
    <row r="1955" spans="1:10" x14ac:dyDescent="0.2">
      <c r="A1955" s="98"/>
      <c r="B1955" s="43" t="s">
        <v>2074</v>
      </c>
      <c r="C1955" s="43" t="s">
        <v>7</v>
      </c>
      <c r="D1955" s="112">
        <v>45345</v>
      </c>
      <c r="E1955" s="64" t="s">
        <v>984</v>
      </c>
      <c r="F1955" s="41" t="s">
        <v>985</v>
      </c>
      <c r="G1955" s="25">
        <v>1</v>
      </c>
      <c r="H1955" s="148">
        <f t="shared" si="77"/>
        <v>2024</v>
      </c>
      <c r="I1955" s="98"/>
      <c r="J1955" s="98"/>
    </row>
    <row r="1956" spans="1:10" x14ac:dyDescent="0.2">
      <c r="A1956" s="98"/>
      <c r="B1956" s="43" t="s">
        <v>2075</v>
      </c>
      <c r="C1956" s="43" t="s">
        <v>1668</v>
      </c>
      <c r="D1956" s="112">
        <v>45345</v>
      </c>
      <c r="E1956" s="64" t="s">
        <v>984</v>
      </c>
      <c r="F1956" s="41" t="s">
        <v>985</v>
      </c>
      <c r="G1956" s="25">
        <v>1</v>
      </c>
      <c r="H1956" s="148">
        <f t="shared" si="77"/>
        <v>2024</v>
      </c>
      <c r="I1956" s="98"/>
      <c r="J1956" s="98"/>
    </row>
    <row r="1957" spans="1:10" x14ac:dyDescent="0.2">
      <c r="A1957" s="98"/>
      <c r="B1957" s="43" t="s">
        <v>2076</v>
      </c>
      <c r="C1957" s="43" t="s">
        <v>1668</v>
      </c>
      <c r="D1957" s="112">
        <v>45345</v>
      </c>
      <c r="E1957" s="64" t="s">
        <v>984</v>
      </c>
      <c r="F1957" s="41" t="s">
        <v>985</v>
      </c>
      <c r="G1957" s="25">
        <v>1</v>
      </c>
      <c r="H1957" s="148">
        <f t="shared" si="77"/>
        <v>2024</v>
      </c>
      <c r="I1957" s="98"/>
      <c r="J1957" s="98"/>
    </row>
    <row r="1958" spans="1:10" x14ac:dyDescent="0.2">
      <c r="A1958" s="98"/>
      <c r="B1958" s="43" t="s">
        <v>2077</v>
      </c>
      <c r="C1958" s="43" t="s">
        <v>1668</v>
      </c>
      <c r="D1958" s="112">
        <v>45345</v>
      </c>
      <c r="E1958" s="64" t="s">
        <v>984</v>
      </c>
      <c r="F1958" s="41" t="s">
        <v>985</v>
      </c>
      <c r="G1958" s="25">
        <v>1</v>
      </c>
      <c r="H1958" s="148">
        <f t="shared" si="77"/>
        <v>2024</v>
      </c>
      <c r="I1958" s="98"/>
      <c r="J1958" s="98"/>
    </row>
    <row r="1959" spans="1:10" x14ac:dyDescent="0.2">
      <c r="A1959" s="98"/>
      <c r="B1959" s="43" t="s">
        <v>2078</v>
      </c>
      <c r="C1959" s="43" t="s">
        <v>1870</v>
      </c>
      <c r="D1959" s="112">
        <v>45345</v>
      </c>
      <c r="E1959" s="64" t="s">
        <v>984</v>
      </c>
      <c r="F1959" s="41" t="s">
        <v>985</v>
      </c>
      <c r="G1959" s="25">
        <v>1</v>
      </c>
      <c r="H1959" s="148">
        <f t="shared" si="77"/>
        <v>2024</v>
      </c>
      <c r="I1959" s="98"/>
      <c r="J1959" s="98"/>
    </row>
    <row r="1960" spans="1:10" x14ac:dyDescent="0.2">
      <c r="A1960" s="98"/>
      <c r="B1960" s="43" t="s">
        <v>2079</v>
      </c>
      <c r="C1960" s="43" t="s">
        <v>19</v>
      </c>
      <c r="D1960" s="112">
        <v>45345</v>
      </c>
      <c r="E1960" s="64" t="s">
        <v>984</v>
      </c>
      <c r="F1960" s="41" t="s">
        <v>985</v>
      </c>
      <c r="G1960" s="25">
        <v>1</v>
      </c>
      <c r="H1960" s="148">
        <f t="shared" si="77"/>
        <v>2024</v>
      </c>
      <c r="I1960" s="98"/>
      <c r="J1960" s="98"/>
    </row>
    <row r="1961" spans="1:10" x14ac:dyDescent="0.2">
      <c r="A1961" s="98"/>
      <c r="B1961" s="43" t="s">
        <v>2080</v>
      </c>
      <c r="C1961" s="43" t="s">
        <v>11</v>
      </c>
      <c r="D1961" s="112">
        <v>45345</v>
      </c>
      <c r="E1961" s="64" t="s">
        <v>984</v>
      </c>
      <c r="F1961" s="41" t="s">
        <v>985</v>
      </c>
      <c r="G1961" s="25">
        <v>1</v>
      </c>
      <c r="H1961" s="148">
        <f t="shared" si="77"/>
        <v>2024</v>
      </c>
      <c r="I1961" s="98"/>
      <c r="J1961" s="98"/>
    </row>
    <row r="1962" spans="1:10" x14ac:dyDescent="0.2">
      <c r="A1962" s="98"/>
      <c r="B1962" s="43" t="s">
        <v>2081</v>
      </c>
      <c r="C1962" s="43" t="s">
        <v>656</v>
      </c>
      <c r="D1962" s="112">
        <v>45345</v>
      </c>
      <c r="E1962" s="64" t="s">
        <v>984</v>
      </c>
      <c r="F1962" s="41" t="s">
        <v>985</v>
      </c>
      <c r="G1962" s="25">
        <v>1</v>
      </c>
      <c r="H1962" s="148">
        <f t="shared" si="77"/>
        <v>2024</v>
      </c>
      <c r="I1962" s="98"/>
      <c r="J1962" s="98"/>
    </row>
    <row r="1963" spans="1:10" x14ac:dyDescent="0.2">
      <c r="A1963" s="98"/>
      <c r="B1963" s="43" t="s">
        <v>2082</v>
      </c>
      <c r="C1963" s="43" t="s">
        <v>10</v>
      </c>
      <c r="D1963" s="112">
        <v>45345</v>
      </c>
      <c r="E1963" s="64" t="s">
        <v>984</v>
      </c>
      <c r="F1963" s="41" t="s">
        <v>985</v>
      </c>
      <c r="G1963" s="25">
        <v>1</v>
      </c>
      <c r="H1963" s="148">
        <f t="shared" si="77"/>
        <v>2024</v>
      </c>
      <c r="I1963" s="98"/>
      <c r="J1963" s="98"/>
    </row>
    <row r="1964" spans="1:10" x14ac:dyDescent="0.2">
      <c r="A1964" s="98"/>
      <c r="B1964" s="43" t="s">
        <v>2083</v>
      </c>
      <c r="C1964" s="43" t="s">
        <v>656</v>
      </c>
      <c r="D1964" s="112">
        <v>45345</v>
      </c>
      <c r="E1964" s="64" t="s">
        <v>984</v>
      </c>
      <c r="F1964" s="41" t="s">
        <v>985</v>
      </c>
      <c r="G1964" s="25">
        <v>1</v>
      </c>
      <c r="H1964" s="148">
        <f t="shared" si="77"/>
        <v>2024</v>
      </c>
      <c r="I1964" s="98"/>
      <c r="J1964" s="98"/>
    </row>
    <row r="1965" spans="1:10" x14ac:dyDescent="0.2">
      <c r="A1965" s="98"/>
      <c r="B1965" s="43" t="s">
        <v>2084</v>
      </c>
      <c r="C1965" s="43" t="s">
        <v>1</v>
      </c>
      <c r="D1965" s="112">
        <v>45345</v>
      </c>
      <c r="E1965" s="64" t="s">
        <v>984</v>
      </c>
      <c r="F1965" s="41" t="s">
        <v>985</v>
      </c>
      <c r="G1965" s="25">
        <v>1</v>
      </c>
      <c r="H1965" s="148">
        <f t="shared" si="77"/>
        <v>2024</v>
      </c>
      <c r="I1965" s="98"/>
      <c r="J1965" s="98"/>
    </row>
    <row r="1966" spans="1:10" x14ac:dyDescent="0.2">
      <c r="A1966" s="98"/>
      <c r="B1966" s="43" t="s">
        <v>2085</v>
      </c>
      <c r="C1966" s="43" t="s">
        <v>19</v>
      </c>
      <c r="D1966" s="112">
        <v>45345</v>
      </c>
      <c r="E1966" s="64" t="s">
        <v>984</v>
      </c>
      <c r="F1966" s="41" t="s">
        <v>985</v>
      </c>
      <c r="G1966" s="25">
        <v>1</v>
      </c>
      <c r="H1966" s="148">
        <f t="shared" si="77"/>
        <v>2024</v>
      </c>
      <c r="I1966" s="98"/>
      <c r="J1966" s="98"/>
    </row>
    <row r="1967" spans="1:10" x14ac:dyDescent="0.2">
      <c r="A1967" s="98"/>
      <c r="B1967" s="43" t="s">
        <v>2086</v>
      </c>
      <c r="C1967" s="43" t="s">
        <v>2087</v>
      </c>
      <c r="D1967" s="112">
        <v>45345</v>
      </c>
      <c r="E1967" s="64" t="s">
        <v>984</v>
      </c>
      <c r="F1967" s="41" t="s">
        <v>985</v>
      </c>
      <c r="G1967" s="25">
        <v>1</v>
      </c>
      <c r="H1967" s="148">
        <f t="shared" si="77"/>
        <v>2024</v>
      </c>
      <c r="I1967" s="98"/>
      <c r="J1967" s="98"/>
    </row>
    <row r="1968" spans="1:10" x14ac:dyDescent="0.2">
      <c r="A1968" s="98"/>
      <c r="B1968" s="43" t="s">
        <v>2088</v>
      </c>
      <c r="C1968" s="43" t="s">
        <v>1877</v>
      </c>
      <c r="D1968" s="112">
        <v>45345</v>
      </c>
      <c r="E1968" s="64" t="s">
        <v>984</v>
      </c>
      <c r="F1968" s="41" t="s">
        <v>985</v>
      </c>
      <c r="G1968" s="25">
        <v>1</v>
      </c>
      <c r="H1968" s="148">
        <f t="shared" si="77"/>
        <v>2024</v>
      </c>
      <c r="I1968" s="98"/>
      <c r="J1968" s="98"/>
    </row>
    <row r="1969" spans="1:10" x14ac:dyDescent="0.2">
      <c r="A1969" s="98"/>
      <c r="B1969" s="43" t="s">
        <v>2089</v>
      </c>
      <c r="C1969" s="43" t="s">
        <v>1668</v>
      </c>
      <c r="D1969" s="112">
        <v>45345</v>
      </c>
      <c r="E1969" s="64" t="s">
        <v>984</v>
      </c>
      <c r="F1969" s="41" t="s">
        <v>985</v>
      </c>
      <c r="G1969" s="25">
        <v>1</v>
      </c>
      <c r="H1969" s="148">
        <f t="shared" si="77"/>
        <v>2024</v>
      </c>
      <c r="I1969" s="98"/>
      <c r="J1969" s="98"/>
    </row>
    <row r="1970" spans="1:10" x14ac:dyDescent="0.2">
      <c r="A1970" s="98"/>
      <c r="B1970" s="43" t="s">
        <v>2090</v>
      </c>
      <c r="C1970" s="43" t="s">
        <v>19</v>
      </c>
      <c r="D1970" s="112">
        <v>45345</v>
      </c>
      <c r="E1970" s="64" t="s">
        <v>984</v>
      </c>
      <c r="F1970" s="41" t="s">
        <v>985</v>
      </c>
      <c r="G1970" s="25">
        <v>1</v>
      </c>
      <c r="H1970" s="148">
        <f t="shared" si="77"/>
        <v>2024</v>
      </c>
      <c r="I1970" s="98"/>
      <c r="J1970" s="98"/>
    </row>
    <row r="1971" spans="1:10" x14ac:dyDescent="0.2">
      <c r="A1971" s="98"/>
      <c r="B1971" s="43" t="s">
        <v>2091</v>
      </c>
      <c r="C1971" s="43" t="s">
        <v>1668</v>
      </c>
      <c r="D1971" s="112">
        <v>45345</v>
      </c>
      <c r="E1971" s="64" t="s">
        <v>984</v>
      </c>
      <c r="F1971" s="41" t="s">
        <v>985</v>
      </c>
      <c r="G1971" s="25">
        <v>1</v>
      </c>
      <c r="H1971" s="148">
        <f t="shared" si="77"/>
        <v>2024</v>
      </c>
      <c r="I1971" s="98"/>
      <c r="J1971" s="98"/>
    </row>
    <row r="1972" spans="1:10" x14ac:dyDescent="0.2">
      <c r="A1972" s="98"/>
      <c r="B1972" s="43" t="s">
        <v>2092</v>
      </c>
      <c r="C1972" s="43" t="s">
        <v>10</v>
      </c>
      <c r="D1972" s="112">
        <v>45345</v>
      </c>
      <c r="E1972" s="64" t="s">
        <v>984</v>
      </c>
      <c r="F1972" s="41" t="s">
        <v>985</v>
      </c>
      <c r="G1972" s="25">
        <v>1</v>
      </c>
      <c r="H1972" s="148">
        <f t="shared" si="77"/>
        <v>2024</v>
      </c>
      <c r="I1972" s="98"/>
      <c r="J1972" s="98"/>
    </row>
    <row r="1973" spans="1:10" x14ac:dyDescent="0.2">
      <c r="A1973" s="98"/>
      <c r="B1973" s="43" t="s">
        <v>2093</v>
      </c>
      <c r="C1973" s="43" t="s">
        <v>656</v>
      </c>
      <c r="D1973" s="112">
        <v>45345</v>
      </c>
      <c r="E1973" s="64" t="s">
        <v>984</v>
      </c>
      <c r="F1973" s="41" t="s">
        <v>985</v>
      </c>
      <c r="G1973" s="25">
        <v>1</v>
      </c>
      <c r="H1973" s="148">
        <f t="shared" si="77"/>
        <v>2024</v>
      </c>
      <c r="I1973" s="98"/>
      <c r="J1973" s="98"/>
    </row>
    <row r="1974" spans="1:10" x14ac:dyDescent="0.2">
      <c r="A1974" s="98"/>
      <c r="B1974" s="43" t="s">
        <v>2094</v>
      </c>
      <c r="C1974" s="43" t="s">
        <v>656</v>
      </c>
      <c r="D1974" s="112">
        <v>45345</v>
      </c>
      <c r="E1974" s="64" t="s">
        <v>984</v>
      </c>
      <c r="F1974" s="41" t="s">
        <v>985</v>
      </c>
      <c r="G1974" s="25">
        <v>1</v>
      </c>
      <c r="H1974" s="148">
        <f t="shared" ref="H1974:H1992" si="78">YEAR(D1974)</f>
        <v>2024</v>
      </c>
      <c r="I1974" s="98"/>
      <c r="J1974" s="98"/>
    </row>
    <row r="1975" spans="1:10" x14ac:dyDescent="0.2">
      <c r="A1975" s="98"/>
      <c r="B1975" s="43" t="s">
        <v>2095</v>
      </c>
      <c r="C1975" s="43" t="s">
        <v>19</v>
      </c>
      <c r="D1975" s="112">
        <v>45345</v>
      </c>
      <c r="E1975" s="64" t="s">
        <v>984</v>
      </c>
      <c r="F1975" s="41" t="s">
        <v>985</v>
      </c>
      <c r="G1975" s="25">
        <v>1</v>
      </c>
      <c r="H1975" s="148">
        <f t="shared" si="78"/>
        <v>2024</v>
      </c>
      <c r="I1975" s="98"/>
      <c r="J1975" s="98"/>
    </row>
    <row r="1976" spans="1:10" x14ac:dyDescent="0.2">
      <c r="A1976" s="98"/>
      <c r="B1976" s="43" t="s">
        <v>2096</v>
      </c>
      <c r="C1976" s="43" t="s">
        <v>2001</v>
      </c>
      <c r="D1976" s="112">
        <v>45345</v>
      </c>
      <c r="E1976" s="64" t="s">
        <v>984</v>
      </c>
      <c r="F1976" s="41" t="s">
        <v>985</v>
      </c>
      <c r="G1976" s="25">
        <v>1</v>
      </c>
      <c r="H1976" s="148">
        <f t="shared" si="78"/>
        <v>2024</v>
      </c>
      <c r="I1976" s="98"/>
      <c r="J1976" s="98"/>
    </row>
    <row r="1977" spans="1:10" x14ac:dyDescent="0.2">
      <c r="A1977" s="98"/>
      <c r="B1977" s="43" t="s">
        <v>2097</v>
      </c>
      <c r="C1977" s="43" t="s">
        <v>1870</v>
      </c>
      <c r="D1977" s="112">
        <v>45345</v>
      </c>
      <c r="E1977" s="64" t="s">
        <v>984</v>
      </c>
      <c r="F1977" s="41" t="s">
        <v>985</v>
      </c>
      <c r="G1977" s="25">
        <v>1</v>
      </c>
      <c r="H1977" s="148">
        <f t="shared" si="78"/>
        <v>2024</v>
      </c>
      <c r="I1977" s="98"/>
      <c r="J1977" s="98"/>
    </row>
    <row r="1978" spans="1:10" x14ac:dyDescent="0.2">
      <c r="A1978" s="98"/>
      <c r="B1978" s="43" t="s">
        <v>2098</v>
      </c>
      <c r="C1978" s="43" t="s">
        <v>19</v>
      </c>
      <c r="D1978" s="112">
        <v>45345</v>
      </c>
      <c r="E1978" s="64" t="s">
        <v>984</v>
      </c>
      <c r="F1978" s="41" t="s">
        <v>985</v>
      </c>
      <c r="G1978" s="25">
        <v>1</v>
      </c>
      <c r="H1978" s="148">
        <f t="shared" si="78"/>
        <v>2024</v>
      </c>
      <c r="I1978" s="98"/>
      <c r="J1978" s="98"/>
    </row>
    <row r="1979" spans="1:10" x14ac:dyDescent="0.2">
      <c r="A1979" s="98"/>
      <c r="B1979" s="43" t="s">
        <v>2099</v>
      </c>
      <c r="C1979" s="43" t="s">
        <v>19</v>
      </c>
      <c r="D1979" s="112">
        <v>45345</v>
      </c>
      <c r="E1979" s="64" t="s">
        <v>984</v>
      </c>
      <c r="F1979" s="41" t="s">
        <v>985</v>
      </c>
      <c r="G1979" s="25">
        <v>1</v>
      </c>
      <c r="H1979" s="148">
        <f t="shared" si="78"/>
        <v>2024</v>
      </c>
      <c r="I1979" s="98"/>
      <c r="J1979" s="98"/>
    </row>
    <row r="1980" spans="1:10" x14ac:dyDescent="0.2">
      <c r="A1980" s="98"/>
      <c r="B1980" s="43" t="s">
        <v>2100</v>
      </c>
      <c r="C1980" s="43" t="s">
        <v>1668</v>
      </c>
      <c r="D1980" s="112">
        <v>45345</v>
      </c>
      <c r="E1980" s="64" t="s">
        <v>984</v>
      </c>
      <c r="F1980" s="41" t="s">
        <v>985</v>
      </c>
      <c r="G1980" s="25">
        <v>1</v>
      </c>
      <c r="H1980" s="148">
        <f t="shared" si="78"/>
        <v>2024</v>
      </c>
      <c r="I1980" s="98"/>
      <c r="J1980" s="98"/>
    </row>
    <row r="1981" spans="1:10" x14ac:dyDescent="0.2">
      <c r="A1981" s="98"/>
      <c r="B1981" s="43" t="s">
        <v>2101</v>
      </c>
      <c r="C1981" s="43" t="s">
        <v>19</v>
      </c>
      <c r="D1981" s="112">
        <v>45345</v>
      </c>
      <c r="E1981" s="64" t="s">
        <v>984</v>
      </c>
      <c r="F1981" s="41" t="s">
        <v>985</v>
      </c>
      <c r="G1981" s="25">
        <v>1</v>
      </c>
      <c r="H1981" s="148">
        <f t="shared" si="78"/>
        <v>2024</v>
      </c>
      <c r="I1981" s="98"/>
      <c r="J1981" s="98"/>
    </row>
    <row r="1982" spans="1:10" x14ac:dyDescent="0.2">
      <c r="A1982" s="98"/>
      <c r="B1982" s="43" t="s">
        <v>2102</v>
      </c>
      <c r="C1982" s="43" t="s">
        <v>8</v>
      </c>
      <c r="D1982" s="112">
        <v>45345</v>
      </c>
      <c r="E1982" s="64" t="s">
        <v>984</v>
      </c>
      <c r="F1982" s="41" t="s">
        <v>985</v>
      </c>
      <c r="G1982" s="25">
        <v>1</v>
      </c>
      <c r="H1982" s="148">
        <f t="shared" si="78"/>
        <v>2024</v>
      </c>
      <c r="I1982" s="98"/>
      <c r="J1982" s="98"/>
    </row>
    <row r="1983" spans="1:10" x14ac:dyDescent="0.2">
      <c r="A1983" s="98"/>
      <c r="B1983" s="43" t="s">
        <v>2103</v>
      </c>
      <c r="C1983" s="43" t="s">
        <v>8</v>
      </c>
      <c r="D1983" s="112">
        <v>45345</v>
      </c>
      <c r="E1983" s="64" t="s">
        <v>984</v>
      </c>
      <c r="F1983" s="41" t="s">
        <v>985</v>
      </c>
      <c r="G1983" s="25">
        <v>1</v>
      </c>
      <c r="H1983" s="148">
        <f t="shared" si="78"/>
        <v>2024</v>
      </c>
      <c r="I1983" s="98"/>
      <c r="J1983" s="98"/>
    </row>
    <row r="1984" spans="1:10" x14ac:dyDescent="0.2">
      <c r="A1984" s="98"/>
      <c r="B1984" s="43" t="s">
        <v>2104</v>
      </c>
      <c r="C1984" s="43" t="s">
        <v>8</v>
      </c>
      <c r="D1984" s="112">
        <v>45345</v>
      </c>
      <c r="E1984" s="64" t="s">
        <v>984</v>
      </c>
      <c r="F1984" s="41" t="s">
        <v>985</v>
      </c>
      <c r="G1984" s="25">
        <v>1</v>
      </c>
      <c r="H1984" s="148">
        <f t="shared" si="78"/>
        <v>2024</v>
      </c>
      <c r="I1984" s="98"/>
      <c r="J1984" s="98"/>
    </row>
    <row r="1985" spans="1:10" x14ac:dyDescent="0.2">
      <c r="A1985" s="98"/>
      <c r="B1985" s="43" t="s">
        <v>2105</v>
      </c>
      <c r="C1985" s="43" t="s">
        <v>19</v>
      </c>
      <c r="D1985" s="112">
        <v>45345</v>
      </c>
      <c r="E1985" s="64" t="s">
        <v>984</v>
      </c>
      <c r="F1985" s="41" t="s">
        <v>985</v>
      </c>
      <c r="G1985" s="25">
        <v>1</v>
      </c>
      <c r="H1985" s="148">
        <f t="shared" si="78"/>
        <v>2024</v>
      </c>
      <c r="I1985" s="98"/>
      <c r="J1985" s="98"/>
    </row>
    <row r="1986" spans="1:10" x14ac:dyDescent="0.2">
      <c r="A1986" s="98"/>
      <c r="B1986" s="43" t="s">
        <v>2106</v>
      </c>
      <c r="C1986" s="43" t="s">
        <v>8</v>
      </c>
      <c r="D1986" s="112">
        <v>45345</v>
      </c>
      <c r="E1986" s="64" t="s">
        <v>984</v>
      </c>
      <c r="F1986" s="41" t="s">
        <v>985</v>
      </c>
      <c r="G1986" s="25">
        <v>1</v>
      </c>
      <c r="H1986" s="148">
        <f t="shared" si="78"/>
        <v>2024</v>
      </c>
      <c r="I1986" s="98"/>
      <c r="J1986" s="98"/>
    </row>
    <row r="1987" spans="1:10" x14ac:dyDescent="0.2">
      <c r="A1987" s="98"/>
      <c r="B1987" s="43" t="s">
        <v>2107</v>
      </c>
      <c r="C1987" s="43" t="s">
        <v>3</v>
      </c>
      <c r="D1987" s="112">
        <v>45345</v>
      </c>
      <c r="E1987" s="64" t="s">
        <v>984</v>
      </c>
      <c r="F1987" s="41" t="s">
        <v>985</v>
      </c>
      <c r="G1987" s="25">
        <v>1</v>
      </c>
      <c r="H1987" s="148">
        <f t="shared" si="78"/>
        <v>2024</v>
      </c>
      <c r="I1987" s="98"/>
      <c r="J1987" s="98"/>
    </row>
    <row r="1988" spans="1:10" x14ac:dyDescent="0.2">
      <c r="A1988" s="98"/>
      <c r="B1988" s="43" t="s">
        <v>2108</v>
      </c>
      <c r="C1988" s="43" t="s">
        <v>8</v>
      </c>
      <c r="D1988" s="112">
        <v>45345</v>
      </c>
      <c r="E1988" s="64" t="s">
        <v>984</v>
      </c>
      <c r="F1988" s="41" t="s">
        <v>985</v>
      </c>
      <c r="G1988" s="25">
        <v>1</v>
      </c>
      <c r="H1988" s="148">
        <f t="shared" si="78"/>
        <v>2024</v>
      </c>
      <c r="I1988" s="98"/>
      <c r="J1988" s="98"/>
    </row>
    <row r="1989" spans="1:10" x14ac:dyDescent="0.2">
      <c r="A1989" s="98"/>
      <c r="B1989" s="43" t="s">
        <v>2109</v>
      </c>
      <c r="C1989" s="43" t="s">
        <v>1668</v>
      </c>
      <c r="D1989" s="112">
        <v>45345</v>
      </c>
      <c r="E1989" s="64" t="s">
        <v>984</v>
      </c>
      <c r="F1989" s="41" t="s">
        <v>985</v>
      </c>
      <c r="G1989" s="25">
        <v>1</v>
      </c>
      <c r="H1989" s="148">
        <f t="shared" si="78"/>
        <v>2024</v>
      </c>
      <c r="I1989" s="98"/>
      <c r="J1989" s="98"/>
    </row>
    <row r="1990" spans="1:10" x14ac:dyDescent="0.2">
      <c r="A1990" s="98"/>
      <c r="B1990" s="43" t="s">
        <v>2110</v>
      </c>
      <c r="C1990" s="43" t="s">
        <v>1870</v>
      </c>
      <c r="D1990" s="112">
        <v>45345</v>
      </c>
      <c r="E1990" s="64" t="s">
        <v>984</v>
      </c>
      <c r="F1990" s="41" t="s">
        <v>985</v>
      </c>
      <c r="G1990" s="25">
        <v>1</v>
      </c>
      <c r="H1990" s="148">
        <f t="shared" si="78"/>
        <v>2024</v>
      </c>
      <c r="I1990" s="98"/>
      <c r="J1990" s="98"/>
    </row>
    <row r="1991" spans="1:10" x14ac:dyDescent="0.2">
      <c r="A1991" s="98"/>
      <c r="B1991" s="43" t="s">
        <v>2111</v>
      </c>
      <c r="C1991" s="43" t="s">
        <v>1</v>
      </c>
      <c r="D1991" s="112">
        <v>45345</v>
      </c>
      <c r="E1991" s="64" t="s">
        <v>984</v>
      </c>
      <c r="F1991" s="41" t="s">
        <v>985</v>
      </c>
      <c r="G1991" s="25">
        <v>1</v>
      </c>
      <c r="H1991" s="148">
        <f t="shared" si="78"/>
        <v>2024</v>
      </c>
      <c r="I1991" s="98"/>
      <c r="J1991" s="98"/>
    </row>
    <row r="1992" spans="1:10" x14ac:dyDescent="0.2">
      <c r="A1992" s="98"/>
      <c r="B1992" s="43" t="s">
        <v>2112</v>
      </c>
      <c r="C1992" s="43" t="s">
        <v>1339</v>
      </c>
      <c r="D1992" s="112">
        <v>45345</v>
      </c>
      <c r="E1992" s="64" t="s">
        <v>984</v>
      </c>
      <c r="F1992" s="41" t="s">
        <v>985</v>
      </c>
      <c r="G1992" s="25">
        <v>1</v>
      </c>
      <c r="H1992" s="148">
        <f t="shared" si="78"/>
        <v>2024</v>
      </c>
      <c r="I1992" s="98"/>
      <c r="J1992" s="98"/>
    </row>
    <row r="1993" spans="1:10" x14ac:dyDescent="0.2">
      <c r="A1993" s="98"/>
      <c r="B1993" s="43" t="s">
        <v>2119</v>
      </c>
      <c r="C1993" s="43" t="s">
        <v>1</v>
      </c>
      <c r="D1993" s="112">
        <v>45418</v>
      </c>
      <c r="E1993" s="64" t="s">
        <v>984</v>
      </c>
      <c r="F1993" s="41" t="s">
        <v>985</v>
      </c>
      <c r="G1993" s="25">
        <v>1</v>
      </c>
      <c r="H1993" s="148">
        <f t="shared" ref="H1993:H2024" si="79">YEAR(D1993)</f>
        <v>2024</v>
      </c>
      <c r="I1993" s="98"/>
      <c r="J1993" s="98"/>
    </row>
    <row r="1994" spans="1:10" x14ac:dyDescent="0.2">
      <c r="A1994" s="98"/>
      <c r="B1994" s="43" t="s">
        <v>2120</v>
      </c>
      <c r="C1994" s="43" t="s">
        <v>1</v>
      </c>
      <c r="D1994" s="112">
        <v>45418</v>
      </c>
      <c r="E1994" s="64" t="s">
        <v>984</v>
      </c>
      <c r="F1994" s="41" t="s">
        <v>985</v>
      </c>
      <c r="G1994" s="25">
        <v>1</v>
      </c>
      <c r="H1994" s="148">
        <f t="shared" si="79"/>
        <v>2024</v>
      </c>
      <c r="I1994" s="98"/>
      <c r="J1994" s="98"/>
    </row>
    <row r="1995" spans="1:10" x14ac:dyDescent="0.2">
      <c r="A1995" s="98"/>
      <c r="B1995" s="43" t="s">
        <v>2121</v>
      </c>
      <c r="C1995" s="43" t="s">
        <v>1</v>
      </c>
      <c r="D1995" s="112">
        <v>45418</v>
      </c>
      <c r="E1995" s="64" t="s">
        <v>984</v>
      </c>
      <c r="F1995" s="41" t="s">
        <v>985</v>
      </c>
      <c r="G1995" s="25">
        <v>1</v>
      </c>
      <c r="H1995" s="148">
        <f t="shared" si="79"/>
        <v>2024</v>
      </c>
      <c r="I1995" s="98"/>
      <c r="J1995" s="98"/>
    </row>
    <row r="1996" spans="1:10" x14ac:dyDescent="0.2">
      <c r="B1996" s="43" t="s">
        <v>2122</v>
      </c>
      <c r="C1996" s="43" t="s">
        <v>1</v>
      </c>
      <c r="D1996" s="112">
        <v>45418</v>
      </c>
      <c r="E1996" s="64" t="s">
        <v>984</v>
      </c>
      <c r="F1996" s="41" t="s">
        <v>985</v>
      </c>
      <c r="G1996" s="25">
        <v>1</v>
      </c>
      <c r="H1996" s="148">
        <f t="shared" si="79"/>
        <v>2024</v>
      </c>
      <c r="J1996" s="98"/>
    </row>
    <row r="1997" spans="1:10" x14ac:dyDescent="0.2">
      <c r="B1997" s="43" t="s">
        <v>2123</v>
      </c>
      <c r="C1997" s="43" t="s">
        <v>1</v>
      </c>
      <c r="D1997" s="112">
        <v>45418</v>
      </c>
      <c r="E1997" s="64" t="s">
        <v>984</v>
      </c>
      <c r="F1997" s="41" t="s">
        <v>985</v>
      </c>
      <c r="G1997" s="25">
        <v>1</v>
      </c>
      <c r="H1997" s="148">
        <f t="shared" si="79"/>
        <v>2024</v>
      </c>
      <c r="J1997" s="98"/>
    </row>
    <row r="1998" spans="1:10" x14ac:dyDescent="0.2">
      <c r="B1998" s="43" t="s">
        <v>2187</v>
      </c>
      <c r="C1998" s="43" t="s">
        <v>1</v>
      </c>
      <c r="D1998" s="112">
        <v>45418</v>
      </c>
      <c r="E1998" s="64" t="s">
        <v>984</v>
      </c>
      <c r="F1998" s="41" t="s">
        <v>985</v>
      </c>
      <c r="G1998" s="25">
        <v>1</v>
      </c>
      <c r="H1998" s="148">
        <f t="shared" si="79"/>
        <v>2024</v>
      </c>
      <c r="J1998" s="98"/>
    </row>
    <row r="1999" spans="1:10" x14ac:dyDescent="0.2">
      <c r="B1999" s="43" t="s">
        <v>2124</v>
      </c>
      <c r="C1999" s="43" t="s">
        <v>1</v>
      </c>
      <c r="D1999" s="112">
        <v>45418</v>
      </c>
      <c r="E1999" s="64" t="s">
        <v>984</v>
      </c>
      <c r="F1999" s="41" t="s">
        <v>985</v>
      </c>
      <c r="G1999" s="25">
        <v>1</v>
      </c>
      <c r="H1999" s="148">
        <f t="shared" si="79"/>
        <v>2024</v>
      </c>
      <c r="J1999" s="98"/>
    </row>
    <row r="2000" spans="1:10" x14ac:dyDescent="0.2">
      <c r="B2000" s="43" t="s">
        <v>2125</v>
      </c>
      <c r="C2000" s="43" t="s">
        <v>3</v>
      </c>
      <c r="D2000" s="112">
        <v>45418</v>
      </c>
      <c r="E2000" s="64" t="s">
        <v>984</v>
      </c>
      <c r="F2000" s="41" t="s">
        <v>985</v>
      </c>
      <c r="G2000" s="25">
        <v>1</v>
      </c>
      <c r="H2000" s="148">
        <f t="shared" si="79"/>
        <v>2024</v>
      </c>
      <c r="J2000" s="98"/>
    </row>
    <row r="2001" spans="2:10" x14ac:dyDescent="0.2">
      <c r="B2001" s="43" t="s">
        <v>2188</v>
      </c>
      <c r="C2001" s="43" t="s">
        <v>3</v>
      </c>
      <c r="D2001" s="112">
        <v>45418</v>
      </c>
      <c r="E2001" s="64" t="s">
        <v>984</v>
      </c>
      <c r="F2001" s="41" t="s">
        <v>985</v>
      </c>
      <c r="G2001" s="25">
        <v>1</v>
      </c>
      <c r="H2001" s="148">
        <f t="shared" si="79"/>
        <v>2024</v>
      </c>
      <c r="J2001" s="98"/>
    </row>
    <row r="2002" spans="2:10" x14ac:dyDescent="0.2">
      <c r="B2002" s="43" t="s">
        <v>2126</v>
      </c>
      <c r="C2002" s="43" t="s">
        <v>3</v>
      </c>
      <c r="D2002" s="112">
        <v>45418</v>
      </c>
      <c r="E2002" s="64" t="s">
        <v>984</v>
      </c>
      <c r="F2002" s="41" t="s">
        <v>985</v>
      </c>
      <c r="G2002" s="25">
        <v>1</v>
      </c>
      <c r="H2002" s="148">
        <f t="shared" si="79"/>
        <v>2024</v>
      </c>
      <c r="J2002" s="98"/>
    </row>
    <row r="2003" spans="2:10" x14ac:dyDescent="0.2">
      <c r="B2003" s="43" t="s">
        <v>2127</v>
      </c>
      <c r="C2003" s="43" t="s">
        <v>3</v>
      </c>
      <c r="D2003" s="112">
        <v>45418</v>
      </c>
      <c r="E2003" s="64" t="s">
        <v>984</v>
      </c>
      <c r="F2003" s="41" t="s">
        <v>985</v>
      </c>
      <c r="G2003" s="25">
        <v>1</v>
      </c>
      <c r="H2003" s="148">
        <f t="shared" si="79"/>
        <v>2024</v>
      </c>
      <c r="J2003" s="98"/>
    </row>
    <row r="2004" spans="2:10" x14ac:dyDescent="0.2">
      <c r="B2004" s="43" t="s">
        <v>2128</v>
      </c>
      <c r="C2004" s="43" t="s">
        <v>3</v>
      </c>
      <c r="D2004" s="112">
        <v>45418</v>
      </c>
      <c r="E2004" s="64" t="s">
        <v>984</v>
      </c>
      <c r="F2004" s="41" t="s">
        <v>985</v>
      </c>
      <c r="G2004" s="25">
        <v>1</v>
      </c>
      <c r="H2004" s="148">
        <f t="shared" si="79"/>
        <v>2024</v>
      </c>
      <c r="J2004" s="98"/>
    </row>
    <row r="2005" spans="2:10" ht="13.5" thickBot="1" x14ac:dyDescent="0.25">
      <c r="B2005" s="43" t="s">
        <v>2129</v>
      </c>
      <c r="C2005" s="43" t="s">
        <v>3</v>
      </c>
      <c r="D2005" s="112">
        <v>45418</v>
      </c>
      <c r="E2005" s="64" t="s">
        <v>984</v>
      </c>
      <c r="F2005" s="41" t="s">
        <v>985</v>
      </c>
      <c r="G2005" s="25">
        <v>1</v>
      </c>
      <c r="H2005" s="148">
        <f t="shared" si="79"/>
        <v>2024</v>
      </c>
      <c r="J2005" s="98"/>
    </row>
    <row r="2006" spans="2:10" ht="13.5" thickBot="1" x14ac:dyDescent="0.25">
      <c r="B2006" s="43" t="s">
        <v>2130</v>
      </c>
      <c r="C2006" s="43" t="s">
        <v>1439</v>
      </c>
      <c r="D2006" s="112">
        <v>45418</v>
      </c>
      <c r="E2006" s="64" t="s">
        <v>984</v>
      </c>
      <c r="F2006" s="41" t="s">
        <v>985</v>
      </c>
      <c r="G2006" s="25">
        <v>1</v>
      </c>
      <c r="H2006" s="148">
        <f t="shared" si="79"/>
        <v>2024</v>
      </c>
      <c r="J2006" s="152"/>
    </row>
    <row r="2007" spans="2:10" ht="13.5" thickBot="1" x14ac:dyDescent="0.25">
      <c r="B2007" s="43" t="s">
        <v>2131</v>
      </c>
      <c r="C2007" s="43" t="s">
        <v>1439</v>
      </c>
      <c r="D2007" s="112">
        <v>45418</v>
      </c>
      <c r="E2007" s="64" t="s">
        <v>984</v>
      </c>
      <c r="F2007" s="41" t="s">
        <v>985</v>
      </c>
      <c r="G2007" s="25">
        <v>1</v>
      </c>
      <c r="H2007" s="148">
        <f t="shared" si="79"/>
        <v>2024</v>
      </c>
      <c r="J2007" s="153"/>
    </row>
    <row r="2008" spans="2:10" ht="13.5" thickBot="1" x14ac:dyDescent="0.25">
      <c r="B2008" s="43" t="s">
        <v>2191</v>
      </c>
      <c r="C2008" s="43" t="s">
        <v>1854</v>
      </c>
      <c r="D2008" s="112">
        <v>45418</v>
      </c>
      <c r="E2008" s="64" t="s">
        <v>984</v>
      </c>
      <c r="F2008" s="41" t="s">
        <v>985</v>
      </c>
      <c r="G2008" s="25">
        <v>1</v>
      </c>
      <c r="H2008" s="148">
        <f t="shared" si="79"/>
        <v>2024</v>
      </c>
      <c r="J2008" s="153"/>
    </row>
    <row r="2009" spans="2:10" ht="13.5" thickBot="1" x14ac:dyDescent="0.25">
      <c r="B2009" s="43" t="s">
        <v>2132</v>
      </c>
      <c r="C2009" s="43" t="s">
        <v>2087</v>
      </c>
      <c r="D2009" s="112">
        <v>45418</v>
      </c>
      <c r="E2009" s="64" t="s">
        <v>984</v>
      </c>
      <c r="F2009" s="41" t="s">
        <v>985</v>
      </c>
      <c r="G2009" s="25">
        <v>1</v>
      </c>
      <c r="H2009" s="148">
        <f t="shared" si="79"/>
        <v>2024</v>
      </c>
      <c r="J2009" s="153"/>
    </row>
    <row r="2010" spans="2:10" ht="13.5" thickBot="1" x14ac:dyDescent="0.25">
      <c r="B2010" s="43" t="s">
        <v>2133</v>
      </c>
      <c r="C2010" s="43" t="s">
        <v>2087</v>
      </c>
      <c r="D2010" s="112">
        <v>45418</v>
      </c>
      <c r="E2010" s="64" t="s">
        <v>984</v>
      </c>
      <c r="F2010" s="41" t="s">
        <v>985</v>
      </c>
      <c r="G2010" s="25">
        <v>1</v>
      </c>
      <c r="H2010" s="148">
        <f t="shared" si="79"/>
        <v>2024</v>
      </c>
      <c r="J2010" s="153"/>
    </row>
    <row r="2011" spans="2:10" x14ac:dyDescent="0.2">
      <c r="B2011" s="43" t="s">
        <v>2134</v>
      </c>
      <c r="C2011" s="43" t="s">
        <v>2087</v>
      </c>
      <c r="D2011" s="112">
        <v>45418</v>
      </c>
      <c r="E2011" s="64" t="s">
        <v>984</v>
      </c>
      <c r="F2011" s="41" t="s">
        <v>985</v>
      </c>
      <c r="G2011" s="25">
        <v>1</v>
      </c>
      <c r="H2011" s="148">
        <f t="shared" si="79"/>
        <v>2024</v>
      </c>
      <c r="J2011" s="98"/>
    </row>
    <row r="2012" spans="2:10" x14ac:dyDescent="0.2">
      <c r="B2012" s="43" t="s">
        <v>2135</v>
      </c>
      <c r="C2012" s="43" t="s">
        <v>2087</v>
      </c>
      <c r="D2012" s="112">
        <v>45418</v>
      </c>
      <c r="E2012" s="64" t="s">
        <v>984</v>
      </c>
      <c r="F2012" s="41" t="s">
        <v>985</v>
      </c>
      <c r="G2012" s="25">
        <v>1</v>
      </c>
      <c r="H2012" s="148">
        <f t="shared" si="79"/>
        <v>2024</v>
      </c>
      <c r="J2012" s="98"/>
    </row>
    <row r="2013" spans="2:10" x14ac:dyDescent="0.2">
      <c r="B2013" s="43" t="s">
        <v>2183</v>
      </c>
      <c r="C2013" s="43" t="s">
        <v>2087</v>
      </c>
      <c r="D2013" s="112">
        <v>45418</v>
      </c>
      <c r="E2013" s="64" t="s">
        <v>984</v>
      </c>
      <c r="F2013" s="41" t="s">
        <v>985</v>
      </c>
      <c r="G2013" s="25">
        <v>1</v>
      </c>
      <c r="H2013" s="148">
        <f t="shared" si="79"/>
        <v>2024</v>
      </c>
      <c r="J2013" s="98"/>
    </row>
    <row r="2014" spans="2:10" x14ac:dyDescent="0.2">
      <c r="B2014" s="43" t="s">
        <v>2136</v>
      </c>
      <c r="C2014" s="43" t="s">
        <v>2087</v>
      </c>
      <c r="D2014" s="112">
        <v>45418</v>
      </c>
      <c r="E2014" s="64" t="s">
        <v>984</v>
      </c>
      <c r="F2014" s="41" t="s">
        <v>985</v>
      </c>
      <c r="G2014" s="25">
        <v>1</v>
      </c>
      <c r="H2014" s="148">
        <f t="shared" si="79"/>
        <v>2024</v>
      </c>
      <c r="J2014" s="98"/>
    </row>
    <row r="2015" spans="2:10" x14ac:dyDescent="0.2">
      <c r="B2015" s="43" t="s">
        <v>2137</v>
      </c>
      <c r="C2015" s="43" t="s">
        <v>2087</v>
      </c>
      <c r="D2015" s="112">
        <v>45418</v>
      </c>
      <c r="E2015" s="64" t="s">
        <v>984</v>
      </c>
      <c r="F2015" s="41" t="s">
        <v>985</v>
      </c>
      <c r="G2015" s="25">
        <v>1</v>
      </c>
      <c r="H2015" s="148">
        <f t="shared" si="79"/>
        <v>2024</v>
      </c>
      <c r="J2015" s="98"/>
    </row>
    <row r="2016" spans="2:10" x14ac:dyDescent="0.2">
      <c r="B2016" s="43" t="s">
        <v>2138</v>
      </c>
      <c r="C2016" s="43" t="s">
        <v>2087</v>
      </c>
      <c r="D2016" s="112">
        <v>45418</v>
      </c>
      <c r="E2016" s="64" t="s">
        <v>984</v>
      </c>
      <c r="F2016" s="41" t="s">
        <v>985</v>
      </c>
      <c r="G2016" s="25">
        <v>1</v>
      </c>
      <c r="H2016" s="148">
        <f t="shared" si="79"/>
        <v>2024</v>
      </c>
      <c r="J2016" s="98"/>
    </row>
    <row r="2017" spans="2:10" x14ac:dyDescent="0.2">
      <c r="B2017" s="43" t="s">
        <v>2139</v>
      </c>
      <c r="C2017" s="43" t="s">
        <v>2087</v>
      </c>
      <c r="D2017" s="112">
        <v>45418</v>
      </c>
      <c r="E2017" s="64" t="s">
        <v>984</v>
      </c>
      <c r="F2017" s="41" t="s">
        <v>985</v>
      </c>
      <c r="G2017" s="25">
        <v>1</v>
      </c>
      <c r="H2017" s="148">
        <f t="shared" si="79"/>
        <v>2024</v>
      </c>
      <c r="J2017" s="98"/>
    </row>
    <row r="2018" spans="2:10" x14ac:dyDescent="0.2">
      <c r="B2018" s="43" t="s">
        <v>2140</v>
      </c>
      <c r="C2018" s="43" t="s">
        <v>2087</v>
      </c>
      <c r="D2018" s="112">
        <v>45418</v>
      </c>
      <c r="E2018" s="64" t="s">
        <v>984</v>
      </c>
      <c r="F2018" s="41" t="s">
        <v>985</v>
      </c>
      <c r="G2018" s="25">
        <v>1</v>
      </c>
      <c r="H2018" s="148">
        <f t="shared" si="79"/>
        <v>2024</v>
      </c>
      <c r="J2018" s="98"/>
    </row>
    <row r="2019" spans="2:10" x14ac:dyDescent="0.2">
      <c r="B2019" s="43" t="s">
        <v>2141</v>
      </c>
      <c r="C2019" s="43" t="s">
        <v>19</v>
      </c>
      <c r="D2019" s="112">
        <v>45418</v>
      </c>
      <c r="E2019" s="64" t="s">
        <v>984</v>
      </c>
      <c r="F2019" s="41" t="s">
        <v>985</v>
      </c>
      <c r="G2019" s="25">
        <v>1</v>
      </c>
      <c r="H2019" s="148">
        <f t="shared" si="79"/>
        <v>2024</v>
      </c>
      <c r="J2019" s="98"/>
    </row>
    <row r="2020" spans="2:10" x14ac:dyDescent="0.2">
      <c r="B2020" s="43" t="s">
        <v>2142</v>
      </c>
      <c r="C2020" s="43" t="s">
        <v>7</v>
      </c>
      <c r="D2020" s="112">
        <v>45418</v>
      </c>
      <c r="E2020" s="64" t="s">
        <v>984</v>
      </c>
      <c r="F2020" s="41" t="s">
        <v>985</v>
      </c>
      <c r="G2020" s="25">
        <v>1</v>
      </c>
      <c r="H2020" s="148">
        <f t="shared" si="79"/>
        <v>2024</v>
      </c>
      <c r="J2020" s="98"/>
    </row>
    <row r="2021" spans="2:10" x14ac:dyDescent="0.2">
      <c r="B2021" s="43" t="s">
        <v>2143</v>
      </c>
      <c r="C2021" s="43" t="s">
        <v>7</v>
      </c>
      <c r="D2021" s="112">
        <v>45418</v>
      </c>
      <c r="E2021" s="64" t="s">
        <v>984</v>
      </c>
      <c r="F2021" s="41" t="s">
        <v>985</v>
      </c>
      <c r="G2021" s="25">
        <v>1</v>
      </c>
      <c r="H2021" s="148">
        <f t="shared" si="79"/>
        <v>2024</v>
      </c>
      <c r="J2021" s="98"/>
    </row>
    <row r="2022" spans="2:10" x14ac:dyDescent="0.2">
      <c r="B2022" s="43" t="s">
        <v>2144</v>
      </c>
      <c r="C2022" s="43" t="s">
        <v>7</v>
      </c>
      <c r="D2022" s="112">
        <v>45418</v>
      </c>
      <c r="E2022" s="64" t="s">
        <v>984</v>
      </c>
      <c r="F2022" s="41" t="s">
        <v>985</v>
      </c>
      <c r="G2022" s="25">
        <v>1</v>
      </c>
      <c r="H2022" s="148">
        <f t="shared" si="79"/>
        <v>2024</v>
      </c>
      <c r="J2022" s="98"/>
    </row>
    <row r="2023" spans="2:10" x14ac:dyDescent="0.2">
      <c r="B2023" s="43" t="s">
        <v>2145</v>
      </c>
      <c r="C2023" s="43" t="s">
        <v>7</v>
      </c>
      <c r="D2023" s="112">
        <v>45418</v>
      </c>
      <c r="E2023" s="64" t="s">
        <v>984</v>
      </c>
      <c r="F2023" s="41" t="s">
        <v>985</v>
      </c>
      <c r="G2023" s="25">
        <v>1</v>
      </c>
      <c r="H2023" s="148">
        <f t="shared" si="79"/>
        <v>2024</v>
      </c>
      <c r="J2023" s="98"/>
    </row>
    <row r="2024" spans="2:10" x14ac:dyDescent="0.2">
      <c r="B2024" s="43" t="s">
        <v>2146</v>
      </c>
      <c r="C2024" s="43" t="s">
        <v>1870</v>
      </c>
      <c r="D2024" s="112">
        <v>45418</v>
      </c>
      <c r="E2024" s="64" t="s">
        <v>984</v>
      </c>
      <c r="F2024" s="41" t="s">
        <v>985</v>
      </c>
      <c r="G2024" s="25">
        <v>1</v>
      </c>
      <c r="H2024" s="148">
        <f t="shared" si="79"/>
        <v>2024</v>
      </c>
      <c r="J2024" s="98"/>
    </row>
    <row r="2025" spans="2:10" x14ac:dyDescent="0.2">
      <c r="B2025" s="43" t="s">
        <v>2147</v>
      </c>
      <c r="C2025" s="43" t="s">
        <v>1877</v>
      </c>
      <c r="D2025" s="112">
        <v>45418</v>
      </c>
      <c r="E2025" s="64" t="s">
        <v>984</v>
      </c>
      <c r="F2025" s="41" t="s">
        <v>985</v>
      </c>
      <c r="G2025" s="25">
        <v>1</v>
      </c>
      <c r="H2025" s="148">
        <f t="shared" ref="H2025:H2061" si="80">YEAR(D2025)</f>
        <v>2024</v>
      </c>
      <c r="J2025" s="98"/>
    </row>
    <row r="2026" spans="2:10" x14ac:dyDescent="0.2">
      <c r="B2026" s="43" t="s">
        <v>2148</v>
      </c>
      <c r="C2026" s="43" t="s">
        <v>1877</v>
      </c>
      <c r="D2026" s="112">
        <v>45418</v>
      </c>
      <c r="E2026" s="64" t="s">
        <v>984</v>
      </c>
      <c r="F2026" s="41" t="s">
        <v>985</v>
      </c>
      <c r="G2026" s="25">
        <v>1</v>
      </c>
      <c r="H2026" s="148">
        <f t="shared" si="80"/>
        <v>2024</v>
      </c>
      <c r="J2026" s="98"/>
    </row>
    <row r="2027" spans="2:10" x14ac:dyDescent="0.2">
      <c r="B2027" s="43" t="s">
        <v>2149</v>
      </c>
      <c r="C2027" s="43" t="s">
        <v>656</v>
      </c>
      <c r="D2027" s="112">
        <v>45418</v>
      </c>
      <c r="E2027" s="64" t="s">
        <v>984</v>
      </c>
      <c r="F2027" s="41" t="s">
        <v>985</v>
      </c>
      <c r="G2027" s="25">
        <v>1</v>
      </c>
      <c r="H2027" s="148">
        <f t="shared" si="80"/>
        <v>2024</v>
      </c>
      <c r="J2027" s="98"/>
    </row>
    <row r="2028" spans="2:10" x14ac:dyDescent="0.2">
      <c r="B2028" s="43" t="s">
        <v>2150</v>
      </c>
      <c r="C2028" s="43" t="s">
        <v>656</v>
      </c>
      <c r="D2028" s="112">
        <v>45418</v>
      </c>
      <c r="E2028" s="64" t="s">
        <v>984</v>
      </c>
      <c r="F2028" s="41" t="s">
        <v>985</v>
      </c>
      <c r="G2028" s="25">
        <v>1</v>
      </c>
      <c r="H2028" s="148">
        <f t="shared" si="80"/>
        <v>2024</v>
      </c>
      <c r="J2028" s="98"/>
    </row>
    <row r="2029" spans="2:10" x14ac:dyDescent="0.2">
      <c r="B2029" s="43" t="s">
        <v>2151</v>
      </c>
      <c r="C2029" s="43" t="s">
        <v>656</v>
      </c>
      <c r="D2029" s="112">
        <v>45418</v>
      </c>
      <c r="E2029" s="64" t="s">
        <v>984</v>
      </c>
      <c r="F2029" s="41" t="s">
        <v>985</v>
      </c>
      <c r="G2029" s="25">
        <v>1</v>
      </c>
      <c r="H2029" s="148">
        <f t="shared" si="80"/>
        <v>2024</v>
      </c>
      <c r="J2029" s="98"/>
    </row>
    <row r="2030" spans="2:10" x14ac:dyDescent="0.2">
      <c r="B2030" s="43" t="s">
        <v>2152</v>
      </c>
      <c r="C2030" s="43" t="s">
        <v>656</v>
      </c>
      <c r="D2030" s="112">
        <v>45418</v>
      </c>
      <c r="E2030" s="64" t="s">
        <v>984</v>
      </c>
      <c r="F2030" s="41" t="s">
        <v>985</v>
      </c>
      <c r="G2030" s="25">
        <v>1</v>
      </c>
      <c r="H2030" s="148">
        <f t="shared" si="80"/>
        <v>2024</v>
      </c>
      <c r="J2030" s="98"/>
    </row>
    <row r="2031" spans="2:10" x14ac:dyDescent="0.2">
      <c r="B2031" s="43" t="s">
        <v>2153</v>
      </c>
      <c r="C2031" s="43" t="s">
        <v>656</v>
      </c>
      <c r="D2031" s="112">
        <v>45418</v>
      </c>
      <c r="E2031" s="64" t="s">
        <v>984</v>
      </c>
      <c r="F2031" s="41" t="s">
        <v>985</v>
      </c>
      <c r="G2031" s="25">
        <v>1</v>
      </c>
      <c r="H2031" s="148">
        <f t="shared" si="80"/>
        <v>2024</v>
      </c>
      <c r="J2031" s="98"/>
    </row>
    <row r="2032" spans="2:10" x14ac:dyDescent="0.2">
      <c r="B2032" s="43" t="s">
        <v>2154</v>
      </c>
      <c r="C2032" s="43" t="s">
        <v>1339</v>
      </c>
      <c r="D2032" s="112">
        <v>45418</v>
      </c>
      <c r="E2032" s="64" t="s">
        <v>984</v>
      </c>
      <c r="F2032" s="41" t="s">
        <v>985</v>
      </c>
      <c r="G2032" s="25">
        <v>1</v>
      </c>
      <c r="H2032" s="148">
        <f t="shared" si="80"/>
        <v>2024</v>
      </c>
      <c r="J2032" s="98"/>
    </row>
    <row r="2033" spans="2:10" x14ac:dyDescent="0.2">
      <c r="B2033" s="43" t="s">
        <v>2189</v>
      </c>
      <c r="C2033" s="43" t="s">
        <v>1339</v>
      </c>
      <c r="D2033" s="112">
        <v>45418</v>
      </c>
      <c r="E2033" s="64" t="s">
        <v>984</v>
      </c>
      <c r="F2033" s="41" t="s">
        <v>985</v>
      </c>
      <c r="G2033" s="25">
        <v>1</v>
      </c>
      <c r="H2033" s="148">
        <f t="shared" si="80"/>
        <v>2024</v>
      </c>
      <c r="J2033" s="98"/>
    </row>
    <row r="2034" spans="2:10" x14ac:dyDescent="0.2">
      <c r="B2034" s="43" t="s">
        <v>2155</v>
      </c>
      <c r="C2034" s="43" t="s">
        <v>1339</v>
      </c>
      <c r="D2034" s="112">
        <v>45418</v>
      </c>
      <c r="E2034" s="64" t="s">
        <v>984</v>
      </c>
      <c r="F2034" s="41" t="s">
        <v>985</v>
      </c>
      <c r="G2034" s="25">
        <v>1</v>
      </c>
      <c r="H2034" s="148">
        <f t="shared" si="80"/>
        <v>2024</v>
      </c>
      <c r="J2034" s="98"/>
    </row>
    <row r="2035" spans="2:10" x14ac:dyDescent="0.2">
      <c r="B2035" s="43" t="s">
        <v>2156</v>
      </c>
      <c r="C2035" s="43" t="s">
        <v>1339</v>
      </c>
      <c r="D2035" s="112">
        <v>45418</v>
      </c>
      <c r="E2035" s="64" t="s">
        <v>984</v>
      </c>
      <c r="F2035" s="41" t="s">
        <v>985</v>
      </c>
      <c r="G2035" s="25">
        <v>1</v>
      </c>
      <c r="H2035" s="148">
        <f t="shared" si="80"/>
        <v>2024</v>
      </c>
      <c r="J2035" s="98"/>
    </row>
    <row r="2036" spans="2:10" x14ac:dyDescent="0.2">
      <c r="B2036" s="43" t="s">
        <v>2157</v>
      </c>
      <c r="C2036" s="43" t="s">
        <v>1339</v>
      </c>
      <c r="D2036" s="112">
        <v>45418</v>
      </c>
      <c r="E2036" s="64" t="s">
        <v>984</v>
      </c>
      <c r="F2036" s="41" t="s">
        <v>985</v>
      </c>
      <c r="G2036" s="25">
        <v>1</v>
      </c>
      <c r="H2036" s="148">
        <f t="shared" si="80"/>
        <v>2024</v>
      </c>
      <c r="J2036" s="98"/>
    </row>
    <row r="2037" spans="2:10" x14ac:dyDescent="0.2">
      <c r="B2037" s="43" t="s">
        <v>2190</v>
      </c>
      <c r="C2037" s="43" t="s">
        <v>1339</v>
      </c>
      <c r="D2037" s="112">
        <v>45418</v>
      </c>
      <c r="E2037" s="64" t="s">
        <v>984</v>
      </c>
      <c r="F2037" s="41" t="s">
        <v>985</v>
      </c>
      <c r="G2037" s="25">
        <v>1</v>
      </c>
      <c r="H2037" s="148">
        <f t="shared" si="80"/>
        <v>2024</v>
      </c>
      <c r="J2037" s="98"/>
    </row>
    <row r="2038" spans="2:10" x14ac:dyDescent="0.2">
      <c r="B2038" s="43" t="s">
        <v>2158</v>
      </c>
      <c r="C2038" s="43" t="s">
        <v>1339</v>
      </c>
      <c r="D2038" s="112">
        <v>45418</v>
      </c>
      <c r="E2038" s="64" t="s">
        <v>984</v>
      </c>
      <c r="F2038" s="41" t="s">
        <v>985</v>
      </c>
      <c r="G2038" s="25">
        <v>1</v>
      </c>
      <c r="H2038" s="148">
        <f t="shared" si="80"/>
        <v>2024</v>
      </c>
      <c r="J2038" s="98"/>
    </row>
    <row r="2039" spans="2:10" x14ac:dyDescent="0.2">
      <c r="B2039" s="43" t="s">
        <v>2159</v>
      </c>
      <c r="C2039" s="43" t="s">
        <v>1668</v>
      </c>
      <c r="D2039" s="112">
        <v>45418</v>
      </c>
      <c r="E2039" s="64" t="s">
        <v>984</v>
      </c>
      <c r="F2039" s="41" t="s">
        <v>985</v>
      </c>
      <c r="G2039" s="25">
        <v>1</v>
      </c>
      <c r="H2039" s="148">
        <f t="shared" si="80"/>
        <v>2024</v>
      </c>
      <c r="J2039" s="98"/>
    </row>
    <row r="2040" spans="2:10" x14ac:dyDescent="0.2">
      <c r="B2040" s="43" t="s">
        <v>2160</v>
      </c>
      <c r="C2040" s="43" t="s">
        <v>1668</v>
      </c>
      <c r="D2040" s="112">
        <v>45418</v>
      </c>
      <c r="E2040" s="64" t="s">
        <v>984</v>
      </c>
      <c r="F2040" s="41" t="s">
        <v>985</v>
      </c>
      <c r="G2040" s="25">
        <v>1</v>
      </c>
      <c r="H2040" s="148">
        <f t="shared" si="80"/>
        <v>2024</v>
      </c>
      <c r="J2040" s="98"/>
    </row>
    <row r="2041" spans="2:10" x14ac:dyDescent="0.2">
      <c r="B2041" s="43" t="s">
        <v>2161</v>
      </c>
      <c r="C2041" s="43" t="s">
        <v>1668</v>
      </c>
      <c r="D2041" s="112">
        <v>45418</v>
      </c>
      <c r="E2041" s="64" t="s">
        <v>984</v>
      </c>
      <c r="F2041" s="41" t="s">
        <v>985</v>
      </c>
      <c r="G2041" s="25">
        <v>1</v>
      </c>
      <c r="H2041" s="148">
        <f t="shared" si="80"/>
        <v>2024</v>
      </c>
      <c r="J2041" s="98"/>
    </row>
    <row r="2042" spans="2:10" x14ac:dyDescent="0.2">
      <c r="B2042" s="43" t="s">
        <v>2162</v>
      </c>
      <c r="C2042" s="43" t="s">
        <v>1668</v>
      </c>
      <c r="D2042" s="112">
        <v>45418</v>
      </c>
      <c r="E2042" s="64" t="s">
        <v>984</v>
      </c>
      <c r="F2042" s="41" t="s">
        <v>985</v>
      </c>
      <c r="G2042" s="25">
        <v>1</v>
      </c>
      <c r="H2042" s="148">
        <f t="shared" si="80"/>
        <v>2024</v>
      </c>
      <c r="J2042" s="98"/>
    </row>
    <row r="2043" spans="2:10" x14ac:dyDescent="0.2">
      <c r="B2043" s="43" t="s">
        <v>2163</v>
      </c>
      <c r="C2043" s="43" t="s">
        <v>1668</v>
      </c>
      <c r="D2043" s="112">
        <v>45418</v>
      </c>
      <c r="E2043" s="64" t="s">
        <v>984</v>
      </c>
      <c r="F2043" s="41" t="s">
        <v>985</v>
      </c>
      <c r="G2043" s="25">
        <v>1</v>
      </c>
      <c r="H2043" s="148">
        <f t="shared" si="80"/>
        <v>2024</v>
      </c>
      <c r="J2043" s="98"/>
    </row>
    <row r="2044" spans="2:10" x14ac:dyDescent="0.2">
      <c r="B2044" s="43" t="s">
        <v>2164</v>
      </c>
      <c r="C2044" s="43" t="s">
        <v>1668</v>
      </c>
      <c r="D2044" s="112">
        <v>45418</v>
      </c>
      <c r="E2044" s="64" t="s">
        <v>984</v>
      </c>
      <c r="F2044" s="41" t="s">
        <v>985</v>
      </c>
      <c r="G2044" s="25">
        <v>1</v>
      </c>
      <c r="H2044" s="148">
        <f t="shared" si="80"/>
        <v>2024</v>
      </c>
      <c r="J2044" s="98"/>
    </row>
    <row r="2045" spans="2:10" x14ac:dyDescent="0.2">
      <c r="B2045" s="43" t="s">
        <v>2165</v>
      </c>
      <c r="C2045" s="43" t="s">
        <v>1668</v>
      </c>
      <c r="D2045" s="112">
        <v>45418</v>
      </c>
      <c r="E2045" s="64" t="s">
        <v>984</v>
      </c>
      <c r="F2045" s="41" t="s">
        <v>985</v>
      </c>
      <c r="G2045" s="25">
        <v>1</v>
      </c>
      <c r="H2045" s="148">
        <f t="shared" si="80"/>
        <v>2024</v>
      </c>
      <c r="J2045" s="98"/>
    </row>
    <row r="2046" spans="2:10" x14ac:dyDescent="0.2">
      <c r="B2046" s="43" t="s">
        <v>2166</v>
      </c>
      <c r="C2046" s="43" t="s">
        <v>1668</v>
      </c>
      <c r="D2046" s="112">
        <v>45418</v>
      </c>
      <c r="E2046" s="64" t="s">
        <v>984</v>
      </c>
      <c r="F2046" s="41" t="s">
        <v>985</v>
      </c>
      <c r="G2046" s="25">
        <v>1</v>
      </c>
      <c r="H2046" s="148">
        <f t="shared" si="80"/>
        <v>2024</v>
      </c>
      <c r="J2046" s="98"/>
    </row>
    <row r="2047" spans="2:10" x14ac:dyDescent="0.2">
      <c r="B2047" s="43" t="s">
        <v>2167</v>
      </c>
      <c r="C2047" s="43" t="s">
        <v>8</v>
      </c>
      <c r="D2047" s="112">
        <v>45418</v>
      </c>
      <c r="E2047" s="64" t="s">
        <v>984</v>
      </c>
      <c r="F2047" s="41" t="s">
        <v>985</v>
      </c>
      <c r="G2047" s="25">
        <v>1</v>
      </c>
      <c r="H2047" s="148">
        <f t="shared" si="80"/>
        <v>2024</v>
      </c>
      <c r="J2047" s="98"/>
    </row>
    <row r="2048" spans="2:10" x14ac:dyDescent="0.2">
      <c r="B2048" s="43" t="s">
        <v>2168</v>
      </c>
      <c r="C2048" s="43" t="s">
        <v>8</v>
      </c>
      <c r="D2048" s="112">
        <v>45418</v>
      </c>
      <c r="E2048" s="64" t="s">
        <v>984</v>
      </c>
      <c r="F2048" s="41" t="s">
        <v>985</v>
      </c>
      <c r="G2048" s="25">
        <v>1</v>
      </c>
      <c r="H2048" s="148">
        <f t="shared" si="80"/>
        <v>2024</v>
      </c>
      <c r="J2048" s="98"/>
    </row>
    <row r="2049" spans="1:10" x14ac:dyDescent="0.2">
      <c r="B2049" s="43" t="s">
        <v>2169</v>
      </c>
      <c r="C2049" s="43" t="s">
        <v>8</v>
      </c>
      <c r="D2049" s="112">
        <v>45418</v>
      </c>
      <c r="E2049" s="64" t="s">
        <v>984</v>
      </c>
      <c r="F2049" s="41" t="s">
        <v>985</v>
      </c>
      <c r="G2049" s="25">
        <v>1</v>
      </c>
      <c r="H2049" s="148">
        <f t="shared" si="80"/>
        <v>2024</v>
      </c>
      <c r="J2049" s="98"/>
    </row>
    <row r="2050" spans="1:10" x14ac:dyDescent="0.2">
      <c r="B2050" s="43" t="s">
        <v>2170</v>
      </c>
      <c r="C2050" s="43" t="s">
        <v>2001</v>
      </c>
      <c r="D2050" s="112">
        <v>45418</v>
      </c>
      <c r="E2050" s="64" t="s">
        <v>984</v>
      </c>
      <c r="F2050" s="41" t="s">
        <v>985</v>
      </c>
      <c r="G2050" s="25">
        <v>1</v>
      </c>
      <c r="H2050" s="148">
        <f t="shared" si="80"/>
        <v>2024</v>
      </c>
      <c r="J2050" s="98"/>
    </row>
    <row r="2051" spans="1:10" x14ac:dyDescent="0.2">
      <c r="B2051" s="43" t="s">
        <v>2171</v>
      </c>
      <c r="C2051" s="43" t="s">
        <v>2001</v>
      </c>
      <c r="D2051" s="112">
        <v>45418</v>
      </c>
      <c r="E2051" s="64" t="s">
        <v>984</v>
      </c>
      <c r="F2051" s="41" t="s">
        <v>985</v>
      </c>
      <c r="G2051" s="25">
        <v>1</v>
      </c>
      <c r="H2051" s="148">
        <f t="shared" si="80"/>
        <v>2024</v>
      </c>
      <c r="J2051" s="98"/>
    </row>
    <row r="2052" spans="1:10" x14ac:dyDescent="0.2">
      <c r="B2052" s="43" t="s">
        <v>2172</v>
      </c>
      <c r="C2052" s="43" t="s">
        <v>2001</v>
      </c>
      <c r="D2052" s="112">
        <v>45418</v>
      </c>
      <c r="E2052" s="64" t="s">
        <v>984</v>
      </c>
      <c r="F2052" s="41" t="s">
        <v>985</v>
      </c>
      <c r="G2052" s="25">
        <v>1</v>
      </c>
      <c r="H2052" s="148">
        <f t="shared" si="80"/>
        <v>2024</v>
      </c>
      <c r="J2052" s="98"/>
    </row>
    <row r="2053" spans="1:10" x14ac:dyDescent="0.2">
      <c r="B2053" s="43" t="s">
        <v>2173</v>
      </c>
      <c r="C2053" s="43" t="s">
        <v>2174</v>
      </c>
      <c r="D2053" s="112">
        <v>45418</v>
      </c>
      <c r="E2053" s="64" t="s">
        <v>984</v>
      </c>
      <c r="F2053" s="41" t="s">
        <v>985</v>
      </c>
      <c r="G2053" s="25">
        <v>1</v>
      </c>
      <c r="H2053" s="148">
        <f t="shared" si="80"/>
        <v>2024</v>
      </c>
      <c r="J2053" s="98"/>
    </row>
    <row r="2054" spans="1:10" x14ac:dyDescent="0.2">
      <c r="B2054" s="43" t="s">
        <v>2175</v>
      </c>
      <c r="C2054" s="43" t="s">
        <v>2174</v>
      </c>
      <c r="D2054" s="112">
        <v>45418</v>
      </c>
      <c r="E2054" s="64" t="s">
        <v>984</v>
      </c>
      <c r="F2054" s="41" t="s">
        <v>985</v>
      </c>
      <c r="G2054" s="25">
        <v>1</v>
      </c>
      <c r="H2054" s="148">
        <f t="shared" si="80"/>
        <v>2024</v>
      </c>
      <c r="J2054" s="98"/>
    </row>
    <row r="2055" spans="1:10" x14ac:dyDescent="0.2">
      <c r="B2055" s="43" t="s">
        <v>2176</v>
      </c>
      <c r="C2055" s="43" t="s">
        <v>2174</v>
      </c>
      <c r="D2055" s="112">
        <v>45418</v>
      </c>
      <c r="E2055" s="64" t="s">
        <v>984</v>
      </c>
      <c r="F2055" s="41" t="s">
        <v>985</v>
      </c>
      <c r="G2055" s="25">
        <v>1</v>
      </c>
      <c r="H2055" s="148">
        <f t="shared" si="80"/>
        <v>2024</v>
      </c>
      <c r="J2055" s="98"/>
    </row>
    <row r="2056" spans="1:10" x14ac:dyDescent="0.2">
      <c r="B2056" s="43" t="s">
        <v>2177</v>
      </c>
      <c r="C2056" s="43" t="s">
        <v>2174</v>
      </c>
      <c r="D2056" s="112">
        <v>45418</v>
      </c>
      <c r="E2056" s="64" t="s">
        <v>984</v>
      </c>
      <c r="F2056" s="41" t="s">
        <v>985</v>
      </c>
      <c r="G2056" s="25">
        <v>1</v>
      </c>
      <c r="H2056" s="148">
        <f t="shared" si="80"/>
        <v>2024</v>
      </c>
      <c r="J2056" s="98"/>
    </row>
    <row r="2057" spans="1:10" x14ac:dyDescent="0.2">
      <c r="A2057" s="79" t="s">
        <v>2192</v>
      </c>
      <c r="B2057" s="43" t="s">
        <v>2178</v>
      </c>
      <c r="C2057" s="43" t="s">
        <v>2174</v>
      </c>
      <c r="D2057" s="112">
        <v>45418</v>
      </c>
      <c r="E2057" s="64" t="s">
        <v>984</v>
      </c>
      <c r="F2057" s="41" t="s">
        <v>985</v>
      </c>
      <c r="G2057" s="25">
        <v>1</v>
      </c>
      <c r="H2057" s="148">
        <f t="shared" si="80"/>
        <v>2024</v>
      </c>
      <c r="J2057" s="98"/>
    </row>
    <row r="2058" spans="1:10" x14ac:dyDescent="0.2">
      <c r="A2058" s="79" t="s">
        <v>2192</v>
      </c>
      <c r="B2058" s="43" t="s">
        <v>2179</v>
      </c>
      <c r="C2058" s="43" t="s">
        <v>2174</v>
      </c>
      <c r="D2058" s="112">
        <v>45418</v>
      </c>
      <c r="E2058" s="64" t="s">
        <v>984</v>
      </c>
      <c r="F2058" s="41" t="s">
        <v>985</v>
      </c>
      <c r="G2058" s="25">
        <v>1</v>
      </c>
      <c r="H2058" s="148">
        <f t="shared" si="80"/>
        <v>2024</v>
      </c>
      <c r="J2058" s="98"/>
    </row>
    <row r="2059" spans="1:10" x14ac:dyDescent="0.2">
      <c r="A2059" s="79" t="s">
        <v>2192</v>
      </c>
      <c r="B2059" s="43" t="s">
        <v>2180</v>
      </c>
      <c r="C2059" s="43" t="s">
        <v>2174</v>
      </c>
      <c r="D2059" s="112">
        <v>45418</v>
      </c>
      <c r="E2059" s="64" t="s">
        <v>984</v>
      </c>
      <c r="F2059" s="41" t="s">
        <v>985</v>
      </c>
      <c r="G2059" s="25">
        <v>1</v>
      </c>
      <c r="H2059" s="148">
        <f t="shared" si="80"/>
        <v>2024</v>
      </c>
      <c r="J2059" s="98"/>
    </row>
    <row r="2060" spans="1:10" x14ac:dyDescent="0.2">
      <c r="A2060" s="79" t="s">
        <v>2192</v>
      </c>
      <c r="B2060" s="43" t="s">
        <v>2181</v>
      </c>
      <c r="C2060" s="43" t="s">
        <v>2174</v>
      </c>
      <c r="D2060" s="112">
        <v>45418</v>
      </c>
      <c r="E2060" s="64" t="s">
        <v>984</v>
      </c>
      <c r="F2060" s="41" t="s">
        <v>985</v>
      </c>
      <c r="G2060" s="25">
        <v>1</v>
      </c>
      <c r="H2060" s="148">
        <f t="shared" si="80"/>
        <v>2024</v>
      </c>
      <c r="J2060" s="98"/>
    </row>
    <row r="2061" spans="1:10" x14ac:dyDescent="0.2">
      <c r="A2061" s="79" t="s">
        <v>2192</v>
      </c>
      <c r="B2061" s="43" t="s">
        <v>2182</v>
      </c>
      <c r="C2061" s="43" t="s">
        <v>11</v>
      </c>
      <c r="D2061" s="112">
        <v>45418</v>
      </c>
      <c r="E2061" s="64" t="s">
        <v>984</v>
      </c>
      <c r="F2061" s="41" t="s">
        <v>985</v>
      </c>
      <c r="G2061" s="25">
        <v>1</v>
      </c>
      <c r="H2061" s="148">
        <f t="shared" si="80"/>
        <v>2024</v>
      </c>
      <c r="J2061" s="98"/>
    </row>
  </sheetData>
  <autoFilter ref="A4:L2061" xr:uid="{00000000-0001-0000-0200-000000000000}"/>
  <sortState xmlns:xlrd2="http://schemas.microsoft.com/office/spreadsheetml/2017/richdata2" ref="B1993:H2061">
    <sortCondition ref="C1993:C2061"/>
    <sortCondition ref="B1993:B2061"/>
  </sortState>
  <mergeCells count="3">
    <mergeCell ref="A1:H1"/>
    <mergeCell ref="A2:I2"/>
    <mergeCell ref="A3:I3"/>
  </mergeCells>
  <phoneticPr fontId="15" type="noConversion"/>
  <conditionalFormatting sqref="B1112:D1155 B1246:C1284 C1668:C1676">
    <cfRule type="cellIs" dxfId="3" priority="3" operator="lessThan">
      <formula>16.5</formula>
    </cfRule>
  </conditionalFormatting>
  <conditionalFormatting sqref="C1535">
    <cfRule type="cellIs" dxfId="2" priority="1" operator="lessThan">
      <formula>16.5</formula>
    </cfRule>
  </conditionalFormatting>
  <pageMargins left="0.7" right="0.7" top="0.75" bottom="0.75" header="0.3" footer="0.3"/>
  <pageSetup scale="1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E86B-734D-4884-9E10-72D464A3FB6D}">
  <sheetPr>
    <tabColor rgb="FF0070C0"/>
    <pageSetUpPr fitToPage="1"/>
  </sheetPr>
  <dimension ref="A1:L46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J41" sqref="J41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2" ht="57" customHeight="1" x14ac:dyDescent="0.2">
      <c r="A1" s="154"/>
      <c r="B1" s="154"/>
      <c r="C1" s="154"/>
      <c r="D1" s="154"/>
      <c r="E1" s="154"/>
      <c r="F1" s="154"/>
      <c r="G1" s="154"/>
      <c r="H1" s="154"/>
      <c r="I1" s="9"/>
      <c r="J1" s="114" t="s">
        <v>1753</v>
      </c>
      <c r="K1" s="115" t="s">
        <v>1728</v>
      </c>
      <c r="L1" s="116">
        <f>COUNTIF($G$5:$G$41,"2")</f>
        <v>33</v>
      </c>
    </row>
    <row r="2" spans="1:12" ht="18.75" customHeight="1" x14ac:dyDescent="0.2">
      <c r="A2" s="158"/>
      <c r="B2" s="159"/>
      <c r="C2" s="159"/>
      <c r="D2" s="159"/>
      <c r="E2" s="159"/>
      <c r="F2" s="159"/>
      <c r="G2" s="159"/>
      <c r="H2" s="159"/>
      <c r="I2" s="160"/>
      <c r="J2" s="117"/>
      <c r="K2" s="115" t="s">
        <v>1729</v>
      </c>
      <c r="L2" s="116">
        <f>COUNTIF($G$5:$G$41,"3")</f>
        <v>4</v>
      </c>
    </row>
    <row r="3" spans="1:12" ht="18" customHeight="1" x14ac:dyDescent="0.2">
      <c r="A3" s="157" t="s">
        <v>2114</v>
      </c>
      <c r="B3" s="157"/>
      <c r="C3" s="157"/>
      <c r="D3" s="157"/>
      <c r="E3" s="157"/>
      <c r="F3" s="157"/>
      <c r="G3" s="157"/>
      <c r="H3" s="157"/>
      <c r="I3" s="157"/>
      <c r="J3" s="109"/>
      <c r="K3" s="110"/>
      <c r="L3" s="111">
        <f>SUM(L1:L2)</f>
        <v>37</v>
      </c>
    </row>
    <row r="4" spans="1:12" ht="56.25" x14ac:dyDescent="0.2">
      <c r="A4" s="124" t="s">
        <v>21</v>
      </c>
      <c r="B4" s="125" t="s">
        <v>966</v>
      </c>
      <c r="C4" s="126" t="s">
        <v>965</v>
      </c>
      <c r="D4" s="127" t="s">
        <v>0</v>
      </c>
      <c r="E4" s="127" t="s">
        <v>982</v>
      </c>
      <c r="F4" s="127" t="s">
        <v>1139</v>
      </c>
      <c r="G4" s="126" t="s">
        <v>964</v>
      </c>
      <c r="H4" s="126" t="s">
        <v>1345</v>
      </c>
      <c r="I4" s="128" t="s">
        <v>981</v>
      </c>
      <c r="J4" s="129" t="s">
        <v>1436</v>
      </c>
      <c r="K4" s="80"/>
      <c r="L4" s="108"/>
    </row>
    <row r="5" spans="1:12" x14ac:dyDescent="0.2">
      <c r="A5" s="47">
        <v>1032</v>
      </c>
      <c r="B5" s="48" t="s">
        <v>53</v>
      </c>
      <c r="C5" s="49" t="s">
        <v>656</v>
      </c>
      <c r="D5" s="50">
        <v>40335</v>
      </c>
      <c r="E5" s="19" t="s">
        <v>984</v>
      </c>
      <c r="F5" s="51" t="s">
        <v>985</v>
      </c>
      <c r="G5" s="52">
        <v>3</v>
      </c>
      <c r="H5" s="53">
        <f t="shared" ref="H5:H41" si="0">YEAR(D5)</f>
        <v>2010</v>
      </c>
      <c r="I5" s="18" t="s">
        <v>1068</v>
      </c>
      <c r="J5" s="10"/>
    </row>
    <row r="6" spans="1:12" x14ac:dyDescent="0.2">
      <c r="A6" s="54">
        <v>1245</v>
      </c>
      <c r="B6" s="55" t="s">
        <v>216</v>
      </c>
      <c r="C6" s="55" t="s">
        <v>1</v>
      </c>
      <c r="D6" s="56">
        <v>40335</v>
      </c>
      <c r="E6" s="23" t="s">
        <v>984</v>
      </c>
      <c r="F6" s="57" t="s">
        <v>985</v>
      </c>
      <c r="G6" s="58">
        <v>3</v>
      </c>
      <c r="H6" s="59">
        <f t="shared" si="0"/>
        <v>2010</v>
      </c>
      <c r="I6" s="18" t="s">
        <v>1068</v>
      </c>
      <c r="J6" s="10"/>
    </row>
    <row r="7" spans="1:12" x14ac:dyDescent="0.2">
      <c r="A7" s="54">
        <v>1386</v>
      </c>
      <c r="B7" s="55" t="s">
        <v>1602</v>
      </c>
      <c r="C7" s="55" t="s">
        <v>968</v>
      </c>
      <c r="D7" s="56">
        <v>40335</v>
      </c>
      <c r="E7" s="23" t="s">
        <v>984</v>
      </c>
      <c r="F7" s="57" t="s">
        <v>985</v>
      </c>
      <c r="G7" s="58">
        <v>3</v>
      </c>
      <c r="H7" s="59">
        <f t="shared" si="0"/>
        <v>2010</v>
      </c>
      <c r="I7" s="18" t="s">
        <v>1068</v>
      </c>
      <c r="J7" s="10"/>
    </row>
    <row r="8" spans="1:12" x14ac:dyDescent="0.2">
      <c r="A8" s="54">
        <v>1060</v>
      </c>
      <c r="B8" s="55" t="s">
        <v>81</v>
      </c>
      <c r="C8" s="55" t="s">
        <v>19</v>
      </c>
      <c r="D8" s="56">
        <v>40335</v>
      </c>
      <c r="E8" s="23" t="s">
        <v>984</v>
      </c>
      <c r="F8" s="57" t="s">
        <v>985</v>
      </c>
      <c r="G8" s="58">
        <v>3</v>
      </c>
      <c r="H8" s="59">
        <f t="shared" si="0"/>
        <v>2010</v>
      </c>
      <c r="I8" s="18" t="s">
        <v>1068</v>
      </c>
      <c r="J8" s="10"/>
    </row>
    <row r="9" spans="1:12" x14ac:dyDescent="0.2">
      <c r="A9" s="60" t="s">
        <v>1069</v>
      </c>
      <c r="B9" s="61" t="s">
        <v>842</v>
      </c>
      <c r="C9" s="62" t="s">
        <v>656</v>
      </c>
      <c r="D9" s="63">
        <v>42247</v>
      </c>
      <c r="E9" s="23" t="s">
        <v>984</v>
      </c>
      <c r="F9" s="57" t="s">
        <v>985</v>
      </c>
      <c r="G9" s="58">
        <v>2</v>
      </c>
      <c r="H9" s="59">
        <f t="shared" si="0"/>
        <v>2015</v>
      </c>
      <c r="I9" s="18" t="s">
        <v>978</v>
      </c>
      <c r="J9" s="10"/>
    </row>
    <row r="10" spans="1:12" x14ac:dyDescent="0.2">
      <c r="A10" s="54">
        <v>1338</v>
      </c>
      <c r="B10" s="55" t="s">
        <v>271</v>
      </c>
      <c r="C10" s="55" t="s">
        <v>10</v>
      </c>
      <c r="D10" s="56">
        <v>40258</v>
      </c>
      <c r="E10" s="23" t="s">
        <v>984</v>
      </c>
      <c r="F10" s="57" t="s">
        <v>985</v>
      </c>
      <c r="G10" s="58">
        <v>2</v>
      </c>
      <c r="H10" s="59">
        <f t="shared" si="0"/>
        <v>2010</v>
      </c>
      <c r="I10" s="18" t="s">
        <v>1068</v>
      </c>
      <c r="J10" s="10"/>
    </row>
    <row r="11" spans="1:12" x14ac:dyDescent="0.2">
      <c r="A11" s="54">
        <v>1223</v>
      </c>
      <c r="B11" s="55" t="s">
        <v>197</v>
      </c>
      <c r="C11" s="55" t="s">
        <v>1336</v>
      </c>
      <c r="D11" s="56">
        <v>38807</v>
      </c>
      <c r="E11" s="23" t="s">
        <v>984</v>
      </c>
      <c r="F11" s="57" t="s">
        <v>985</v>
      </c>
      <c r="G11" s="58">
        <v>2</v>
      </c>
      <c r="H11" s="59">
        <f t="shared" si="0"/>
        <v>2006</v>
      </c>
      <c r="I11" s="18" t="s">
        <v>1068</v>
      </c>
      <c r="J11" s="10"/>
    </row>
    <row r="12" spans="1:12" x14ac:dyDescent="0.2">
      <c r="A12" s="54">
        <v>1778</v>
      </c>
      <c r="B12" s="55" t="s">
        <v>658</v>
      </c>
      <c r="C12" s="62" t="s">
        <v>656</v>
      </c>
      <c r="D12" s="56">
        <v>41439</v>
      </c>
      <c r="E12" s="23" t="s">
        <v>984</v>
      </c>
      <c r="F12" s="57" t="s">
        <v>985</v>
      </c>
      <c r="G12" s="58">
        <v>2</v>
      </c>
      <c r="H12" s="59">
        <f t="shared" si="0"/>
        <v>2013</v>
      </c>
      <c r="I12" s="18" t="s">
        <v>1068</v>
      </c>
      <c r="J12" s="10"/>
    </row>
    <row r="13" spans="1:12" x14ac:dyDescent="0.2">
      <c r="A13" s="54">
        <v>1730</v>
      </c>
      <c r="B13" s="55" t="s">
        <v>611</v>
      </c>
      <c r="C13" s="62" t="s">
        <v>656</v>
      </c>
      <c r="D13" s="63">
        <v>42247</v>
      </c>
      <c r="E13" s="23" t="s">
        <v>984</v>
      </c>
      <c r="F13" s="57" t="s">
        <v>985</v>
      </c>
      <c r="G13" s="58">
        <v>2</v>
      </c>
      <c r="H13" s="59">
        <f t="shared" si="0"/>
        <v>2015</v>
      </c>
      <c r="I13" s="18" t="s">
        <v>978</v>
      </c>
      <c r="J13" s="10"/>
    </row>
    <row r="14" spans="1:12" x14ac:dyDescent="0.2">
      <c r="A14" s="54">
        <v>1109</v>
      </c>
      <c r="B14" s="55" t="s">
        <v>130</v>
      </c>
      <c r="C14" s="55" t="s">
        <v>970</v>
      </c>
      <c r="D14" s="56">
        <v>38807</v>
      </c>
      <c r="E14" s="23" t="s">
        <v>984</v>
      </c>
      <c r="F14" s="57" t="s">
        <v>985</v>
      </c>
      <c r="G14" s="58">
        <v>2</v>
      </c>
      <c r="H14" s="59">
        <f t="shared" si="0"/>
        <v>2006</v>
      </c>
      <c r="I14" s="18" t="s">
        <v>1068</v>
      </c>
      <c r="J14" s="10"/>
    </row>
    <row r="15" spans="1:12" ht="15" customHeight="1" x14ac:dyDescent="0.2">
      <c r="A15" s="54">
        <v>1513</v>
      </c>
      <c r="B15" s="55" t="s">
        <v>411</v>
      </c>
      <c r="C15" s="55" t="s">
        <v>19</v>
      </c>
      <c r="D15" s="56">
        <v>40258</v>
      </c>
      <c r="E15" s="23" t="s">
        <v>984</v>
      </c>
      <c r="F15" s="57" t="s">
        <v>985</v>
      </c>
      <c r="G15" s="58">
        <v>2</v>
      </c>
      <c r="H15" s="59">
        <f t="shared" si="0"/>
        <v>2010</v>
      </c>
      <c r="I15" s="18" t="s">
        <v>1068</v>
      </c>
      <c r="J15" s="46"/>
    </row>
    <row r="16" spans="1:12" x14ac:dyDescent="0.2">
      <c r="A16" s="54">
        <v>1269</v>
      </c>
      <c r="B16" s="55" t="s">
        <v>231</v>
      </c>
      <c r="C16" s="55" t="s">
        <v>4</v>
      </c>
      <c r="D16" s="56">
        <v>38807</v>
      </c>
      <c r="E16" s="23" t="s">
        <v>984</v>
      </c>
      <c r="F16" s="57" t="s">
        <v>985</v>
      </c>
      <c r="G16" s="58">
        <v>2</v>
      </c>
      <c r="H16" s="59">
        <f t="shared" si="0"/>
        <v>2006</v>
      </c>
      <c r="I16" s="18" t="s">
        <v>1068</v>
      </c>
      <c r="J16" s="10"/>
    </row>
    <row r="17" spans="1:10" x14ac:dyDescent="0.2">
      <c r="A17" s="60" t="s">
        <v>1069</v>
      </c>
      <c r="B17" s="61" t="s">
        <v>795</v>
      </c>
      <c r="C17" s="61" t="s">
        <v>3</v>
      </c>
      <c r="D17" s="63">
        <v>42247</v>
      </c>
      <c r="E17" s="23" t="s">
        <v>984</v>
      </c>
      <c r="F17" s="57" t="s">
        <v>985</v>
      </c>
      <c r="G17" s="58">
        <v>2</v>
      </c>
      <c r="H17" s="59">
        <f t="shared" si="0"/>
        <v>2015</v>
      </c>
      <c r="I17" s="18" t="s">
        <v>978</v>
      </c>
      <c r="J17" s="10"/>
    </row>
    <row r="18" spans="1:10" x14ac:dyDescent="0.2">
      <c r="A18" s="54">
        <v>1108</v>
      </c>
      <c r="B18" s="55" t="s">
        <v>129</v>
      </c>
      <c r="C18" s="55" t="s">
        <v>1336</v>
      </c>
      <c r="D18" s="56">
        <v>38807</v>
      </c>
      <c r="E18" s="23" t="s">
        <v>984</v>
      </c>
      <c r="F18" s="57" t="s">
        <v>985</v>
      </c>
      <c r="G18" s="58">
        <v>2</v>
      </c>
      <c r="H18" s="59">
        <f t="shared" si="0"/>
        <v>2006</v>
      </c>
      <c r="I18" s="18" t="s">
        <v>1068</v>
      </c>
      <c r="J18" s="10"/>
    </row>
    <row r="19" spans="1:10" x14ac:dyDescent="0.2">
      <c r="A19" s="60">
        <v>1841</v>
      </c>
      <c r="B19" s="61" t="s">
        <v>724</v>
      </c>
      <c r="C19" s="62" t="s">
        <v>656</v>
      </c>
      <c r="D19" s="63">
        <v>42247</v>
      </c>
      <c r="E19" s="23" t="s">
        <v>984</v>
      </c>
      <c r="F19" s="57" t="s">
        <v>985</v>
      </c>
      <c r="G19" s="58">
        <v>2</v>
      </c>
      <c r="H19" s="59">
        <f t="shared" si="0"/>
        <v>2015</v>
      </c>
      <c r="I19" s="18" t="s">
        <v>978</v>
      </c>
      <c r="J19" s="10"/>
    </row>
    <row r="20" spans="1:10" x14ac:dyDescent="0.2">
      <c r="A20" s="54">
        <v>1285</v>
      </c>
      <c r="B20" s="55" t="s">
        <v>240</v>
      </c>
      <c r="C20" s="55" t="s">
        <v>1336</v>
      </c>
      <c r="D20" s="56">
        <v>38807</v>
      </c>
      <c r="E20" s="23" t="s">
        <v>984</v>
      </c>
      <c r="F20" s="57" t="s">
        <v>985</v>
      </c>
      <c r="G20" s="58">
        <v>2</v>
      </c>
      <c r="H20" s="59">
        <f t="shared" si="0"/>
        <v>2006</v>
      </c>
      <c r="I20" s="18" t="s">
        <v>1068</v>
      </c>
      <c r="J20" s="10"/>
    </row>
    <row r="21" spans="1:10" x14ac:dyDescent="0.2">
      <c r="A21" s="54">
        <v>1395</v>
      </c>
      <c r="B21" s="55" t="s">
        <v>313</v>
      </c>
      <c r="C21" s="55" t="s">
        <v>1336</v>
      </c>
      <c r="D21" s="56">
        <v>38807</v>
      </c>
      <c r="E21" s="23" t="s">
        <v>984</v>
      </c>
      <c r="F21" s="57" t="s">
        <v>985</v>
      </c>
      <c r="G21" s="58">
        <v>2</v>
      </c>
      <c r="H21" s="59">
        <f t="shared" si="0"/>
        <v>2006</v>
      </c>
      <c r="I21" s="18" t="s">
        <v>1068</v>
      </c>
      <c r="J21" s="10"/>
    </row>
    <row r="22" spans="1:10" x14ac:dyDescent="0.2">
      <c r="A22" s="54">
        <v>1081</v>
      </c>
      <c r="B22" s="55" t="s">
        <v>102</v>
      </c>
      <c r="C22" s="55" t="s">
        <v>13</v>
      </c>
      <c r="D22" s="56">
        <v>38807</v>
      </c>
      <c r="E22" s="23" t="s">
        <v>984</v>
      </c>
      <c r="F22" s="57" t="s">
        <v>985</v>
      </c>
      <c r="G22" s="58">
        <v>2</v>
      </c>
      <c r="H22" s="59">
        <f t="shared" si="0"/>
        <v>2006</v>
      </c>
      <c r="I22" s="18" t="s">
        <v>1068</v>
      </c>
      <c r="J22" s="10"/>
    </row>
    <row r="23" spans="1:10" x14ac:dyDescent="0.2">
      <c r="A23" s="54">
        <v>1832</v>
      </c>
      <c r="B23" s="55" t="s">
        <v>715</v>
      </c>
      <c r="C23" s="55" t="s">
        <v>1336</v>
      </c>
      <c r="D23" s="56">
        <v>41439</v>
      </c>
      <c r="E23" s="23" t="s">
        <v>984</v>
      </c>
      <c r="F23" s="57" t="s">
        <v>985</v>
      </c>
      <c r="G23" s="58">
        <v>2</v>
      </c>
      <c r="H23" s="59">
        <f t="shared" si="0"/>
        <v>2013</v>
      </c>
      <c r="I23" s="18" t="s">
        <v>1068</v>
      </c>
      <c r="J23" s="10"/>
    </row>
    <row r="24" spans="1:10" x14ac:dyDescent="0.2">
      <c r="A24" s="54">
        <v>1536</v>
      </c>
      <c r="B24" s="55" t="s">
        <v>976</v>
      </c>
      <c r="C24" s="55" t="s">
        <v>19</v>
      </c>
      <c r="D24" s="56">
        <v>41439</v>
      </c>
      <c r="E24" s="23" t="s">
        <v>984</v>
      </c>
      <c r="F24" s="57" t="s">
        <v>985</v>
      </c>
      <c r="G24" s="58">
        <v>2</v>
      </c>
      <c r="H24" s="59">
        <f t="shared" si="0"/>
        <v>2013</v>
      </c>
      <c r="I24" s="18" t="s">
        <v>1068</v>
      </c>
      <c r="J24" s="10"/>
    </row>
    <row r="25" spans="1:10" x14ac:dyDescent="0.2">
      <c r="A25" s="54">
        <v>1393</v>
      </c>
      <c r="B25" s="55" t="s">
        <v>311</v>
      </c>
      <c r="C25" s="55" t="s">
        <v>14</v>
      </c>
      <c r="D25" s="56">
        <v>38807</v>
      </c>
      <c r="E25" s="23" t="s">
        <v>984</v>
      </c>
      <c r="F25" s="57" t="s">
        <v>985</v>
      </c>
      <c r="G25" s="58">
        <v>2</v>
      </c>
      <c r="H25" s="59">
        <f t="shared" si="0"/>
        <v>2006</v>
      </c>
      <c r="I25" s="18" t="s">
        <v>1068</v>
      </c>
      <c r="J25" s="10"/>
    </row>
    <row r="26" spans="1:10" x14ac:dyDescent="0.2">
      <c r="A26" s="60" t="s">
        <v>1069</v>
      </c>
      <c r="B26" s="61" t="s">
        <v>1105</v>
      </c>
      <c r="C26" s="62" t="s">
        <v>656</v>
      </c>
      <c r="D26" s="63">
        <v>42247</v>
      </c>
      <c r="E26" s="23" t="s">
        <v>984</v>
      </c>
      <c r="F26" s="57" t="s">
        <v>985</v>
      </c>
      <c r="G26" s="58">
        <v>2</v>
      </c>
      <c r="H26" s="59">
        <f t="shared" si="0"/>
        <v>2015</v>
      </c>
      <c r="I26" s="18" t="s">
        <v>978</v>
      </c>
      <c r="J26" s="10"/>
    </row>
    <row r="27" spans="1:10" x14ac:dyDescent="0.2">
      <c r="A27" s="54">
        <v>1495</v>
      </c>
      <c r="B27" s="55" t="s">
        <v>395</v>
      </c>
      <c r="C27" s="55" t="s">
        <v>8</v>
      </c>
      <c r="D27" s="56">
        <v>41439</v>
      </c>
      <c r="E27" s="23" t="s">
        <v>984</v>
      </c>
      <c r="F27" s="57" t="s">
        <v>985</v>
      </c>
      <c r="G27" s="58">
        <v>2</v>
      </c>
      <c r="H27" s="59">
        <f t="shared" si="0"/>
        <v>2013</v>
      </c>
      <c r="I27" s="18" t="s">
        <v>1068</v>
      </c>
      <c r="J27" s="10"/>
    </row>
    <row r="28" spans="1:10" x14ac:dyDescent="0.2">
      <c r="A28" s="54">
        <v>1055</v>
      </c>
      <c r="B28" s="55" t="s">
        <v>76</v>
      </c>
      <c r="C28" s="55" t="s">
        <v>13</v>
      </c>
      <c r="D28" s="56">
        <v>38093</v>
      </c>
      <c r="E28" s="23" t="s">
        <v>984</v>
      </c>
      <c r="F28" s="57" t="s">
        <v>985</v>
      </c>
      <c r="G28" s="58">
        <v>2</v>
      </c>
      <c r="H28" s="59">
        <f t="shared" si="0"/>
        <v>2004</v>
      </c>
      <c r="I28" s="18" t="s">
        <v>1068</v>
      </c>
      <c r="J28" s="45"/>
    </row>
    <row r="29" spans="1:10" x14ac:dyDescent="0.2">
      <c r="A29" s="54">
        <v>1618</v>
      </c>
      <c r="B29" s="55" t="s">
        <v>513</v>
      </c>
      <c r="C29" s="62" t="s">
        <v>656</v>
      </c>
      <c r="D29" s="56">
        <v>40258</v>
      </c>
      <c r="E29" s="23" t="s">
        <v>984</v>
      </c>
      <c r="F29" s="57" t="s">
        <v>985</v>
      </c>
      <c r="G29" s="58">
        <v>2</v>
      </c>
      <c r="H29" s="59">
        <f t="shared" si="0"/>
        <v>2010</v>
      </c>
      <c r="I29" s="18" t="s">
        <v>1068</v>
      </c>
      <c r="J29" s="45"/>
    </row>
    <row r="30" spans="1:10" x14ac:dyDescent="0.2">
      <c r="A30" s="54">
        <v>1024</v>
      </c>
      <c r="B30" s="55" t="s">
        <v>45</v>
      </c>
      <c r="C30" s="55" t="s">
        <v>970</v>
      </c>
      <c r="D30" s="56">
        <v>38807</v>
      </c>
      <c r="E30" s="23" t="s">
        <v>984</v>
      </c>
      <c r="F30" s="57" t="s">
        <v>985</v>
      </c>
      <c r="G30" s="58">
        <v>2</v>
      </c>
      <c r="H30" s="59">
        <f t="shared" si="0"/>
        <v>2006</v>
      </c>
      <c r="I30" s="18" t="s">
        <v>1068</v>
      </c>
      <c r="J30" s="10"/>
    </row>
    <row r="31" spans="1:10" x14ac:dyDescent="0.2">
      <c r="A31" s="54">
        <v>1135</v>
      </c>
      <c r="B31" s="55" t="s">
        <v>156</v>
      </c>
      <c r="C31" s="55" t="s">
        <v>8</v>
      </c>
      <c r="D31" s="56">
        <v>38093</v>
      </c>
      <c r="E31" s="23" t="s">
        <v>984</v>
      </c>
      <c r="F31" s="57" t="s">
        <v>985</v>
      </c>
      <c r="G31" s="58">
        <v>2</v>
      </c>
      <c r="H31" s="59">
        <f t="shared" si="0"/>
        <v>2004</v>
      </c>
      <c r="I31" s="18" t="s">
        <v>1068</v>
      </c>
      <c r="J31" s="10"/>
    </row>
    <row r="32" spans="1:10" x14ac:dyDescent="0.2">
      <c r="A32" s="54">
        <v>1270</v>
      </c>
      <c r="B32" s="55" t="s">
        <v>232</v>
      </c>
      <c r="C32" s="55" t="s">
        <v>4</v>
      </c>
      <c r="D32" s="56">
        <v>38807</v>
      </c>
      <c r="E32" s="23" t="s">
        <v>984</v>
      </c>
      <c r="F32" s="57" t="s">
        <v>985</v>
      </c>
      <c r="G32" s="58">
        <v>2</v>
      </c>
      <c r="H32" s="59">
        <f t="shared" si="0"/>
        <v>2006</v>
      </c>
      <c r="I32" s="18" t="s">
        <v>1068</v>
      </c>
      <c r="J32" s="10"/>
    </row>
    <row r="33" spans="1:10" x14ac:dyDescent="0.2">
      <c r="A33" s="54">
        <v>1097</v>
      </c>
      <c r="B33" s="55" t="s">
        <v>118</v>
      </c>
      <c r="C33" s="55" t="s">
        <v>15</v>
      </c>
      <c r="D33" s="56">
        <v>38093</v>
      </c>
      <c r="E33" s="23" t="s">
        <v>984</v>
      </c>
      <c r="F33" s="57" t="s">
        <v>985</v>
      </c>
      <c r="G33" s="58">
        <v>2</v>
      </c>
      <c r="H33" s="59">
        <f t="shared" si="0"/>
        <v>2004</v>
      </c>
      <c r="I33" s="18" t="s">
        <v>1068</v>
      </c>
      <c r="J33" s="10"/>
    </row>
    <row r="34" spans="1:10" x14ac:dyDescent="0.2">
      <c r="A34" s="54">
        <v>1086</v>
      </c>
      <c r="B34" s="55" t="s">
        <v>107</v>
      </c>
      <c r="C34" s="55" t="s">
        <v>14</v>
      </c>
      <c r="D34" s="56">
        <v>38093</v>
      </c>
      <c r="E34" s="23" t="s">
        <v>984</v>
      </c>
      <c r="F34" s="57" t="s">
        <v>985</v>
      </c>
      <c r="G34" s="58">
        <v>2</v>
      </c>
      <c r="H34" s="59">
        <f t="shared" si="0"/>
        <v>2004</v>
      </c>
      <c r="I34" s="18" t="s">
        <v>1068</v>
      </c>
      <c r="J34" s="10"/>
    </row>
    <row r="35" spans="1:10" x14ac:dyDescent="0.2">
      <c r="A35" s="54">
        <v>1092</v>
      </c>
      <c r="B35" s="55" t="s">
        <v>113</v>
      </c>
      <c r="C35" s="55" t="s">
        <v>5</v>
      </c>
      <c r="D35" s="56">
        <v>38093</v>
      </c>
      <c r="E35" s="23" t="s">
        <v>984</v>
      </c>
      <c r="F35" s="57" t="s">
        <v>985</v>
      </c>
      <c r="G35" s="58">
        <v>2</v>
      </c>
      <c r="H35" s="59">
        <f t="shared" si="0"/>
        <v>2004</v>
      </c>
      <c r="I35" s="18" t="s">
        <v>1068</v>
      </c>
      <c r="J35" s="10"/>
    </row>
    <row r="36" spans="1:10" x14ac:dyDescent="0.2">
      <c r="A36" s="54">
        <v>1584</v>
      </c>
      <c r="B36" s="55" t="s">
        <v>479</v>
      </c>
      <c r="C36" s="62" t="s">
        <v>656</v>
      </c>
      <c r="D36" s="56">
        <v>40258</v>
      </c>
      <c r="E36" s="23" t="s">
        <v>984</v>
      </c>
      <c r="F36" s="57" t="s">
        <v>985</v>
      </c>
      <c r="G36" s="58">
        <v>2</v>
      </c>
      <c r="H36" s="59">
        <f t="shared" si="0"/>
        <v>2010</v>
      </c>
      <c r="I36" s="18" t="s">
        <v>1068</v>
      </c>
      <c r="J36" s="46"/>
    </row>
    <row r="37" spans="1:10" x14ac:dyDescent="0.2">
      <c r="A37" s="54">
        <v>1103</v>
      </c>
      <c r="B37" s="55" t="s">
        <v>124</v>
      </c>
      <c r="C37" s="55" t="s">
        <v>8</v>
      </c>
      <c r="D37" s="56">
        <v>38093</v>
      </c>
      <c r="E37" s="23" t="s">
        <v>984</v>
      </c>
      <c r="F37" s="57" t="s">
        <v>985</v>
      </c>
      <c r="G37" s="58">
        <v>2</v>
      </c>
      <c r="H37" s="59">
        <f t="shared" si="0"/>
        <v>2004</v>
      </c>
      <c r="I37" s="18" t="s">
        <v>1068</v>
      </c>
      <c r="J37" s="10"/>
    </row>
    <row r="38" spans="1:10" x14ac:dyDescent="0.2">
      <c r="A38" s="60" t="s">
        <v>1069</v>
      </c>
      <c r="B38" s="61" t="s">
        <v>1106</v>
      </c>
      <c r="C38" s="62" t="s">
        <v>656</v>
      </c>
      <c r="D38" s="63">
        <v>42247</v>
      </c>
      <c r="E38" s="23" t="s">
        <v>984</v>
      </c>
      <c r="F38" s="57" t="s">
        <v>985</v>
      </c>
      <c r="G38" s="58">
        <v>2</v>
      </c>
      <c r="H38" s="59">
        <f t="shared" si="0"/>
        <v>2015</v>
      </c>
      <c r="I38" s="18" t="s">
        <v>978</v>
      </c>
      <c r="J38" s="10"/>
    </row>
    <row r="39" spans="1:10" x14ac:dyDescent="0.2">
      <c r="A39" s="60" t="s">
        <v>1069</v>
      </c>
      <c r="B39" s="61" t="s">
        <v>1107</v>
      </c>
      <c r="C39" s="62" t="s">
        <v>656</v>
      </c>
      <c r="D39" s="63">
        <v>42247</v>
      </c>
      <c r="E39" s="23" t="s">
        <v>984</v>
      </c>
      <c r="F39" s="57" t="s">
        <v>985</v>
      </c>
      <c r="G39" s="58">
        <v>2</v>
      </c>
      <c r="H39" s="59">
        <f t="shared" si="0"/>
        <v>2015</v>
      </c>
      <c r="I39" s="18" t="s">
        <v>978</v>
      </c>
      <c r="J39" s="10"/>
    </row>
    <row r="40" spans="1:10" x14ac:dyDescent="0.2">
      <c r="A40" s="54">
        <v>1084</v>
      </c>
      <c r="B40" s="55" t="s">
        <v>105</v>
      </c>
      <c r="C40" s="55" t="s">
        <v>1</v>
      </c>
      <c r="D40" s="56">
        <v>38093</v>
      </c>
      <c r="E40" s="23" t="s">
        <v>984</v>
      </c>
      <c r="F40" s="57" t="s">
        <v>985</v>
      </c>
      <c r="G40" s="58">
        <v>2</v>
      </c>
      <c r="H40" s="59">
        <f t="shared" si="0"/>
        <v>2004</v>
      </c>
      <c r="I40" s="18" t="s">
        <v>1068</v>
      </c>
      <c r="J40" s="10"/>
    </row>
    <row r="41" spans="1:10" ht="13.5" thickBot="1" x14ac:dyDescent="0.25">
      <c r="A41" s="71">
        <v>1124</v>
      </c>
      <c r="B41" s="72" t="s">
        <v>145</v>
      </c>
      <c r="C41" s="72" t="s">
        <v>1</v>
      </c>
      <c r="D41" s="73">
        <v>38093</v>
      </c>
      <c r="E41" s="74" t="s">
        <v>984</v>
      </c>
      <c r="F41" s="75" t="s">
        <v>985</v>
      </c>
      <c r="G41" s="76">
        <v>2</v>
      </c>
      <c r="H41" s="77">
        <f t="shared" si="0"/>
        <v>2004</v>
      </c>
      <c r="I41" s="18" t="s">
        <v>1068</v>
      </c>
      <c r="J41" s="10"/>
    </row>
    <row r="43" spans="1:10" x14ac:dyDescent="0.2">
      <c r="D43" s="81" t="s">
        <v>1733</v>
      </c>
      <c r="E43" s="82" t="s">
        <v>1727</v>
      </c>
      <c r="F43" s="83">
        <f>COUNTIF($G$5:$G$41,"1")</f>
        <v>0</v>
      </c>
    </row>
    <row r="44" spans="1:10" x14ac:dyDescent="0.2">
      <c r="D44" s="84"/>
      <c r="E44" s="82" t="s">
        <v>1728</v>
      </c>
      <c r="F44" s="83">
        <f>COUNTIF($G$5:$G$41,"2")</f>
        <v>33</v>
      </c>
    </row>
    <row r="45" spans="1:10" x14ac:dyDescent="0.2">
      <c r="D45" s="84"/>
      <c r="E45" s="82" t="s">
        <v>1729</v>
      </c>
      <c r="F45" s="83">
        <f>COUNTIF($G$5:$G$41,"3")</f>
        <v>4</v>
      </c>
    </row>
    <row r="46" spans="1:10" x14ac:dyDescent="0.2">
      <c r="D46" s="85"/>
      <c r="E46" s="85"/>
      <c r="F46" s="86">
        <f>SUM(F43:F45)</f>
        <v>37</v>
      </c>
    </row>
  </sheetData>
  <autoFilter ref="A4:J41" xr:uid="{5949F3F0-177B-ED42-B6E2-6CFBFE3874F2}">
    <sortState xmlns:xlrd2="http://schemas.microsoft.com/office/spreadsheetml/2017/richdata2" ref="A5:J41">
      <sortCondition descending="1" ref="G4:G41"/>
    </sortState>
  </autoFilter>
  <mergeCells count="3">
    <mergeCell ref="A1:H1"/>
    <mergeCell ref="A2:I2"/>
    <mergeCell ref="A3:I3"/>
  </mergeCells>
  <phoneticPr fontId="15" type="noConversion"/>
  <pageMargins left="0.7" right="0.7" top="0.75" bottom="0.75" header="0.3" footer="0.3"/>
  <pageSetup scale="1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3D85-57CC-4AD4-BF97-E29535C5C1DB}">
  <sheetPr>
    <tabColor rgb="FFC00000"/>
    <pageSetUpPr fitToPage="1"/>
  </sheetPr>
  <dimension ref="A1:L46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H9" sqref="H9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2" ht="57" customHeight="1" x14ac:dyDescent="0.2">
      <c r="A1" s="154"/>
      <c r="B1" s="154"/>
      <c r="C1" s="154"/>
      <c r="D1" s="154"/>
      <c r="E1" s="154"/>
      <c r="F1" s="154"/>
      <c r="G1" s="154"/>
      <c r="H1" s="154"/>
      <c r="I1" s="9"/>
      <c r="J1" s="114"/>
      <c r="K1" s="115"/>
      <c r="L1" s="116"/>
    </row>
    <row r="2" spans="1:12" ht="18.75" customHeight="1" x14ac:dyDescent="0.2">
      <c r="A2" s="158"/>
      <c r="B2" s="159"/>
      <c r="C2" s="159"/>
      <c r="D2" s="159"/>
      <c r="E2" s="159"/>
      <c r="F2" s="159"/>
      <c r="G2" s="159"/>
      <c r="H2" s="159"/>
      <c r="I2" s="160"/>
      <c r="J2" s="117"/>
      <c r="K2" s="115"/>
      <c r="L2" s="116"/>
    </row>
    <row r="3" spans="1:12" ht="18" customHeight="1" x14ac:dyDescent="0.2">
      <c r="A3" s="157" t="s">
        <v>2114</v>
      </c>
      <c r="B3" s="157"/>
      <c r="C3" s="157"/>
      <c r="D3" s="157"/>
      <c r="E3" s="157"/>
      <c r="F3" s="157"/>
      <c r="G3" s="157"/>
      <c r="H3" s="157"/>
      <c r="I3" s="157"/>
      <c r="J3" s="109"/>
      <c r="K3" s="110"/>
      <c r="L3" s="111"/>
    </row>
    <row r="4" spans="1:12" ht="56.25" x14ac:dyDescent="0.2">
      <c r="A4" s="124" t="s">
        <v>21</v>
      </c>
      <c r="B4" s="125" t="s">
        <v>966</v>
      </c>
      <c r="C4" s="126" t="s">
        <v>965</v>
      </c>
      <c r="D4" s="127" t="s">
        <v>0</v>
      </c>
      <c r="E4" s="127" t="s">
        <v>982</v>
      </c>
      <c r="F4" s="127" t="s">
        <v>1139</v>
      </c>
      <c r="G4" s="126" t="s">
        <v>964</v>
      </c>
      <c r="H4" s="126" t="s">
        <v>1345</v>
      </c>
      <c r="I4" s="128" t="s">
        <v>981</v>
      </c>
      <c r="J4" s="129" t="s">
        <v>1436</v>
      </c>
      <c r="K4" s="80"/>
      <c r="L4" s="108"/>
    </row>
    <row r="5" spans="1:12" s="140" customFormat="1" x14ac:dyDescent="0.2">
      <c r="A5" s="130"/>
      <c r="B5" s="131" t="s">
        <v>2115</v>
      </c>
      <c r="C5" s="132" t="s">
        <v>2116</v>
      </c>
      <c r="D5" s="133" t="s">
        <v>980</v>
      </c>
      <c r="E5" s="134"/>
      <c r="F5" s="135"/>
      <c r="G5" s="136" t="s">
        <v>2117</v>
      </c>
      <c r="H5" s="137"/>
      <c r="I5" s="138"/>
      <c r="J5" s="139"/>
    </row>
    <row r="6" spans="1:12" x14ac:dyDescent="0.2">
      <c r="A6" s="54"/>
      <c r="B6" s="55" t="s">
        <v>2194</v>
      </c>
      <c r="C6" s="55" t="s">
        <v>2196</v>
      </c>
      <c r="D6" s="56" t="s">
        <v>980</v>
      </c>
      <c r="E6" s="23"/>
      <c r="F6" s="57"/>
      <c r="G6" s="58" t="s">
        <v>2195</v>
      </c>
      <c r="H6" s="59"/>
      <c r="I6" s="18"/>
      <c r="J6" s="10"/>
    </row>
    <row r="7" spans="1:12" x14ac:dyDescent="0.2">
      <c r="A7" s="54"/>
      <c r="B7" s="55"/>
      <c r="C7" s="55"/>
      <c r="D7" s="56"/>
      <c r="E7" s="23"/>
      <c r="F7" s="57"/>
      <c r="G7" s="58"/>
      <c r="H7" s="59"/>
      <c r="I7" s="18"/>
      <c r="J7" s="10"/>
    </row>
    <row r="8" spans="1:12" x14ac:dyDescent="0.2">
      <c r="A8" s="54"/>
      <c r="B8" s="55"/>
      <c r="C8" s="55"/>
      <c r="D8" s="56"/>
      <c r="E8" s="23"/>
      <c r="F8" s="57"/>
      <c r="G8" s="58"/>
      <c r="H8" s="59"/>
      <c r="I8" s="18"/>
      <c r="J8" s="10"/>
    </row>
    <row r="9" spans="1:12" x14ac:dyDescent="0.2">
      <c r="A9" s="60"/>
      <c r="B9" s="61"/>
      <c r="C9" s="62"/>
      <c r="D9" s="63"/>
      <c r="E9" s="23"/>
      <c r="F9" s="57"/>
      <c r="G9" s="58"/>
      <c r="H9" s="59"/>
      <c r="I9" s="18"/>
      <c r="J9" s="10"/>
    </row>
    <row r="10" spans="1:12" x14ac:dyDescent="0.2">
      <c r="A10" s="54"/>
      <c r="B10" s="55"/>
      <c r="C10" s="55"/>
      <c r="D10" s="56"/>
      <c r="E10" s="23"/>
      <c r="F10" s="57"/>
      <c r="G10" s="58"/>
      <c r="H10" s="59"/>
      <c r="I10" s="18"/>
      <c r="J10" s="10"/>
    </row>
    <row r="11" spans="1:12" x14ac:dyDescent="0.2">
      <c r="A11" s="54"/>
      <c r="B11" s="55"/>
      <c r="C11" s="55"/>
      <c r="D11" s="56"/>
      <c r="E11" s="23"/>
      <c r="F11" s="57"/>
      <c r="G11" s="58"/>
      <c r="H11" s="59"/>
      <c r="I11" s="18"/>
      <c r="J11" s="10"/>
    </row>
    <row r="12" spans="1:12" x14ac:dyDescent="0.2">
      <c r="A12" s="54"/>
      <c r="B12" s="55"/>
      <c r="C12" s="62"/>
      <c r="D12" s="56"/>
      <c r="E12" s="23"/>
      <c r="F12" s="57"/>
      <c r="G12" s="58"/>
      <c r="H12" s="59"/>
      <c r="I12" s="18"/>
      <c r="J12" s="10"/>
    </row>
    <row r="13" spans="1:12" x14ac:dyDescent="0.2">
      <c r="A13" s="54"/>
      <c r="B13" s="55"/>
      <c r="C13" s="62"/>
      <c r="D13" s="63"/>
      <c r="E13" s="23"/>
      <c r="F13" s="57"/>
      <c r="G13" s="58"/>
      <c r="H13" s="59"/>
      <c r="I13" s="18"/>
      <c r="J13" s="10"/>
    </row>
    <row r="14" spans="1:12" x14ac:dyDescent="0.2">
      <c r="A14" s="54"/>
      <c r="B14" s="55"/>
      <c r="C14" s="55"/>
      <c r="D14" s="56"/>
      <c r="E14" s="23"/>
      <c r="F14" s="57"/>
      <c r="G14" s="58"/>
      <c r="H14" s="59"/>
      <c r="I14" s="18"/>
      <c r="J14" s="10"/>
    </row>
    <row r="15" spans="1:12" ht="15" customHeight="1" x14ac:dyDescent="0.2">
      <c r="A15" s="54"/>
      <c r="B15" s="55"/>
      <c r="C15" s="55"/>
      <c r="D15" s="56"/>
      <c r="E15" s="23"/>
      <c r="F15" s="57"/>
      <c r="G15" s="58"/>
      <c r="H15" s="59"/>
      <c r="I15" s="18"/>
      <c r="J15" s="46"/>
    </row>
    <row r="16" spans="1:12" x14ac:dyDescent="0.2">
      <c r="A16" s="54"/>
      <c r="B16" s="55"/>
      <c r="C16" s="55"/>
      <c r="D16" s="56"/>
      <c r="E16" s="23"/>
      <c r="F16" s="57"/>
      <c r="G16" s="58"/>
      <c r="H16" s="59"/>
      <c r="I16" s="18"/>
      <c r="J16" s="10"/>
    </row>
    <row r="17" spans="1:10" x14ac:dyDescent="0.2">
      <c r="A17" s="60"/>
      <c r="B17" s="61"/>
      <c r="C17" s="61"/>
      <c r="D17" s="63"/>
      <c r="E17" s="23"/>
      <c r="F17" s="57"/>
      <c r="G17" s="58"/>
      <c r="H17" s="59"/>
      <c r="I17" s="18"/>
      <c r="J17" s="10"/>
    </row>
    <row r="18" spans="1:10" x14ac:dyDescent="0.2">
      <c r="A18" s="54"/>
      <c r="B18" s="55"/>
      <c r="C18" s="55"/>
      <c r="D18" s="56"/>
      <c r="E18" s="23"/>
      <c r="F18" s="57"/>
      <c r="G18" s="58"/>
      <c r="H18" s="59"/>
      <c r="I18" s="18"/>
      <c r="J18" s="10"/>
    </row>
    <row r="19" spans="1:10" x14ac:dyDescent="0.2">
      <c r="A19" s="60"/>
      <c r="B19" s="61"/>
      <c r="C19" s="62"/>
      <c r="D19" s="63"/>
      <c r="E19" s="23"/>
      <c r="F19" s="57"/>
      <c r="G19" s="58"/>
      <c r="H19" s="59"/>
      <c r="I19" s="18"/>
      <c r="J19" s="10"/>
    </row>
    <row r="20" spans="1:10" x14ac:dyDescent="0.2">
      <c r="A20" s="54"/>
      <c r="B20" s="55"/>
      <c r="C20" s="55"/>
      <c r="D20" s="56"/>
      <c r="E20" s="23"/>
      <c r="F20" s="57"/>
      <c r="G20" s="58"/>
      <c r="H20" s="59"/>
      <c r="I20" s="18"/>
      <c r="J20" s="10"/>
    </row>
    <row r="21" spans="1:10" x14ac:dyDescent="0.2">
      <c r="A21" s="54"/>
      <c r="B21" s="55"/>
      <c r="C21" s="55"/>
      <c r="D21" s="56"/>
      <c r="E21" s="23"/>
      <c r="F21" s="57"/>
      <c r="G21" s="58"/>
      <c r="H21" s="59"/>
      <c r="I21" s="18"/>
      <c r="J21" s="10"/>
    </row>
    <row r="22" spans="1:10" x14ac:dyDescent="0.2">
      <c r="A22" s="54"/>
      <c r="B22" s="55"/>
      <c r="C22" s="55"/>
      <c r="D22" s="56"/>
      <c r="E22" s="23"/>
      <c r="F22" s="57"/>
      <c r="G22" s="58"/>
      <c r="H22" s="59"/>
      <c r="I22" s="18"/>
      <c r="J22" s="10"/>
    </row>
    <row r="23" spans="1:10" x14ac:dyDescent="0.2">
      <c r="A23" s="54"/>
      <c r="B23" s="55"/>
      <c r="C23" s="55"/>
      <c r="D23" s="56"/>
      <c r="E23" s="23"/>
      <c r="F23" s="57"/>
      <c r="G23" s="58"/>
      <c r="H23" s="59"/>
      <c r="I23" s="18"/>
      <c r="J23" s="10"/>
    </row>
    <row r="24" spans="1:10" x14ac:dyDescent="0.2">
      <c r="A24" s="54"/>
      <c r="B24" s="55"/>
      <c r="C24" s="55"/>
      <c r="D24" s="56"/>
      <c r="E24" s="23"/>
      <c r="F24" s="57"/>
      <c r="G24" s="58"/>
      <c r="H24" s="59"/>
      <c r="I24" s="18"/>
      <c r="J24" s="10"/>
    </row>
    <row r="25" spans="1:10" x14ac:dyDescent="0.2">
      <c r="A25" s="54"/>
      <c r="B25" s="55"/>
      <c r="C25" s="55"/>
      <c r="D25" s="56"/>
      <c r="E25" s="23"/>
      <c r="F25" s="57"/>
      <c r="G25" s="58"/>
      <c r="H25" s="59"/>
      <c r="I25" s="18"/>
      <c r="J25" s="10"/>
    </row>
    <row r="26" spans="1:10" x14ac:dyDescent="0.2">
      <c r="A26" s="60"/>
      <c r="B26" s="61"/>
      <c r="C26" s="62"/>
      <c r="D26" s="63"/>
      <c r="E26" s="23"/>
      <c r="F26" s="57"/>
      <c r="G26" s="58"/>
      <c r="H26" s="59"/>
      <c r="I26" s="18"/>
      <c r="J26" s="10"/>
    </row>
    <row r="27" spans="1:10" x14ac:dyDescent="0.2">
      <c r="A27" s="54"/>
      <c r="B27" s="55"/>
      <c r="C27" s="55"/>
      <c r="D27" s="56"/>
      <c r="E27" s="23"/>
      <c r="F27" s="57"/>
      <c r="G27" s="58"/>
      <c r="H27" s="59"/>
      <c r="I27" s="18"/>
      <c r="J27" s="10"/>
    </row>
    <row r="28" spans="1:10" x14ac:dyDescent="0.2">
      <c r="A28" s="54"/>
      <c r="B28" s="55"/>
      <c r="C28" s="55"/>
      <c r="D28" s="56"/>
      <c r="E28" s="23"/>
      <c r="F28" s="57"/>
      <c r="G28" s="58"/>
      <c r="H28" s="59"/>
      <c r="I28" s="18"/>
      <c r="J28" s="45"/>
    </row>
    <row r="29" spans="1:10" x14ac:dyDescent="0.2">
      <c r="A29" s="54"/>
      <c r="B29" s="55"/>
      <c r="C29" s="62"/>
      <c r="D29" s="56"/>
      <c r="E29" s="23"/>
      <c r="F29" s="57"/>
      <c r="G29" s="58"/>
      <c r="H29" s="59"/>
      <c r="I29" s="18"/>
      <c r="J29" s="45"/>
    </row>
    <row r="30" spans="1:10" x14ac:dyDescent="0.2">
      <c r="A30" s="54"/>
      <c r="B30" s="55"/>
      <c r="C30" s="55"/>
      <c r="D30" s="56"/>
      <c r="E30" s="23"/>
      <c r="F30" s="57"/>
      <c r="G30" s="58"/>
      <c r="H30" s="59"/>
      <c r="I30" s="18"/>
      <c r="J30" s="10"/>
    </row>
    <row r="31" spans="1:10" x14ac:dyDescent="0.2">
      <c r="A31" s="54"/>
      <c r="B31" s="55"/>
      <c r="C31" s="55"/>
      <c r="D31" s="56"/>
      <c r="E31" s="23"/>
      <c r="F31" s="57"/>
      <c r="G31" s="58"/>
      <c r="H31" s="59"/>
      <c r="I31" s="18"/>
      <c r="J31" s="10"/>
    </row>
    <row r="32" spans="1:10" x14ac:dyDescent="0.2">
      <c r="A32" s="54"/>
      <c r="B32" s="55"/>
      <c r="C32" s="55"/>
      <c r="D32" s="56"/>
      <c r="E32" s="23"/>
      <c r="F32" s="57"/>
      <c r="G32" s="58"/>
      <c r="H32" s="59"/>
      <c r="I32" s="18"/>
      <c r="J32" s="10"/>
    </row>
    <row r="33" spans="1:10" x14ac:dyDescent="0.2">
      <c r="A33" s="54"/>
      <c r="B33" s="55"/>
      <c r="C33" s="55"/>
      <c r="D33" s="56"/>
      <c r="E33" s="23"/>
      <c r="F33" s="57"/>
      <c r="G33" s="58"/>
      <c r="H33" s="59"/>
      <c r="I33" s="18"/>
      <c r="J33" s="10"/>
    </row>
    <row r="34" spans="1:10" x14ac:dyDescent="0.2">
      <c r="A34" s="54"/>
      <c r="B34" s="55"/>
      <c r="C34" s="55"/>
      <c r="D34" s="56"/>
      <c r="E34" s="23"/>
      <c r="F34" s="57"/>
      <c r="G34" s="58"/>
      <c r="H34" s="59"/>
      <c r="I34" s="18"/>
      <c r="J34" s="10"/>
    </row>
    <row r="35" spans="1:10" x14ac:dyDescent="0.2">
      <c r="A35" s="54"/>
      <c r="B35" s="55"/>
      <c r="C35" s="55"/>
      <c r="D35" s="56"/>
      <c r="E35" s="23"/>
      <c r="F35" s="57"/>
      <c r="G35" s="58"/>
      <c r="H35" s="59"/>
      <c r="I35" s="18"/>
      <c r="J35" s="10"/>
    </row>
    <row r="36" spans="1:10" x14ac:dyDescent="0.2">
      <c r="A36" s="54"/>
      <c r="B36" s="55"/>
      <c r="C36" s="62"/>
      <c r="D36" s="56"/>
      <c r="E36" s="23"/>
      <c r="F36" s="57"/>
      <c r="G36" s="58"/>
      <c r="H36" s="59"/>
      <c r="I36" s="18"/>
      <c r="J36" s="46"/>
    </row>
    <row r="37" spans="1:10" x14ac:dyDescent="0.2">
      <c r="A37" s="54"/>
      <c r="B37" s="55"/>
      <c r="C37" s="55"/>
      <c r="D37" s="56"/>
      <c r="E37" s="23"/>
      <c r="F37" s="57"/>
      <c r="G37" s="58"/>
      <c r="H37" s="59"/>
      <c r="I37" s="18"/>
      <c r="J37" s="10"/>
    </row>
    <row r="38" spans="1:10" x14ac:dyDescent="0.2">
      <c r="A38" s="60"/>
      <c r="B38" s="61"/>
      <c r="C38" s="62"/>
      <c r="D38" s="63"/>
      <c r="E38" s="23"/>
      <c r="F38" s="57"/>
      <c r="G38" s="58"/>
      <c r="H38" s="59"/>
      <c r="I38" s="18"/>
      <c r="J38" s="10"/>
    </row>
    <row r="39" spans="1:10" x14ac:dyDescent="0.2">
      <c r="A39" s="60"/>
      <c r="B39" s="61"/>
      <c r="C39" s="62"/>
      <c r="D39" s="63"/>
      <c r="E39" s="23"/>
      <c r="F39" s="57"/>
      <c r="G39" s="58"/>
      <c r="H39" s="59"/>
      <c r="I39" s="18"/>
      <c r="J39" s="10"/>
    </row>
    <row r="40" spans="1:10" x14ac:dyDescent="0.2">
      <c r="A40" s="54"/>
      <c r="B40" s="55"/>
      <c r="C40" s="55"/>
      <c r="D40" s="56"/>
      <c r="E40" s="23"/>
      <c r="F40" s="57"/>
      <c r="G40" s="58"/>
      <c r="H40" s="59"/>
      <c r="I40" s="18"/>
      <c r="J40" s="10"/>
    </row>
    <row r="41" spans="1:10" ht="13.5" thickBot="1" x14ac:dyDescent="0.25">
      <c r="A41" s="71"/>
      <c r="B41" s="72"/>
      <c r="C41" s="72"/>
      <c r="D41" s="73"/>
      <c r="E41" s="74"/>
      <c r="F41" s="75"/>
      <c r="G41" s="76"/>
      <c r="H41" s="77"/>
      <c r="I41" s="18"/>
      <c r="J41" s="10"/>
    </row>
    <row r="43" spans="1:10" x14ac:dyDescent="0.2">
      <c r="D43" s="81" t="s">
        <v>1733</v>
      </c>
      <c r="E43" s="82" t="s">
        <v>1727</v>
      </c>
      <c r="F43" s="83">
        <f>COUNTIF($G$5:$G$41,"1")</f>
        <v>0</v>
      </c>
    </row>
    <row r="44" spans="1:10" x14ac:dyDescent="0.2">
      <c r="D44" s="84"/>
      <c r="E44" s="82" t="s">
        <v>1728</v>
      </c>
      <c r="F44" s="83">
        <f>COUNTIF($G$5:$G$41,"2")</f>
        <v>0</v>
      </c>
    </row>
    <row r="45" spans="1:10" x14ac:dyDescent="0.2">
      <c r="D45" s="84"/>
      <c r="E45" s="82" t="s">
        <v>1729</v>
      </c>
      <c r="F45" s="83">
        <f>COUNTIF($G$5:$G$41,"3")</f>
        <v>0</v>
      </c>
    </row>
    <row r="46" spans="1:10" x14ac:dyDescent="0.2">
      <c r="D46" s="85"/>
      <c r="E46" s="85"/>
      <c r="F46" s="86">
        <f>SUM(F43:F45)</f>
        <v>0</v>
      </c>
    </row>
  </sheetData>
  <autoFilter ref="A4:J41" xr:uid="{5949F3F0-177B-ED42-B6E2-6CFBFE3874F2}">
    <sortState xmlns:xlrd2="http://schemas.microsoft.com/office/spreadsheetml/2017/richdata2" ref="A5:J41">
      <sortCondition descending="1" ref="G4:G41"/>
    </sortState>
  </autoFilter>
  <mergeCells count="3">
    <mergeCell ref="A1:H1"/>
    <mergeCell ref="A2:I2"/>
    <mergeCell ref="A3:I3"/>
  </mergeCells>
  <pageMargins left="0.7" right="0.7" top="0.75" bottom="0.75" header="0.3" footer="0.3"/>
  <pageSetup scale="1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D86D-4816-4E9A-868D-7D603EEEA809}">
  <sheetPr filterMode="1">
    <tabColor rgb="FF00B050"/>
    <pageSetUpPr fitToPage="1"/>
  </sheetPr>
  <dimension ref="A1:N2061"/>
  <sheetViews>
    <sheetView tabSelected="1" workbookViewId="0">
      <pane xSplit="10" ySplit="4" topLeftCell="K2010" activePane="bottomRight" state="frozen"/>
      <selection pane="topRight" activeCell="K1" sqref="K1"/>
      <selection pane="bottomLeft" activeCell="A5" sqref="A5"/>
      <selection pane="bottomRight" activeCell="J2011" sqref="J2011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3" ht="57" customHeight="1" x14ac:dyDescent="0.2">
      <c r="A1" s="154"/>
      <c r="B1" s="154"/>
      <c r="C1" s="154"/>
      <c r="D1" s="154"/>
      <c r="E1" s="154"/>
      <c r="F1" s="154"/>
      <c r="G1" s="154"/>
      <c r="H1" s="154"/>
      <c r="I1" s="141"/>
      <c r="J1" s="142" t="s">
        <v>1753</v>
      </c>
      <c r="K1" s="143" t="s">
        <v>1727</v>
      </c>
      <c r="L1" s="144">
        <f>COUNTIF($G$5:$G$9997,"1")</f>
        <v>2057</v>
      </c>
    </row>
    <row r="2" spans="1:13" ht="37.5" customHeight="1" x14ac:dyDescent="0.2">
      <c r="A2" s="155" t="s">
        <v>1388</v>
      </c>
      <c r="B2" s="156"/>
      <c r="C2" s="156"/>
      <c r="D2" s="156"/>
      <c r="E2" s="156"/>
      <c r="F2" s="156"/>
      <c r="G2" s="156"/>
      <c r="H2" s="156"/>
      <c r="I2" s="156"/>
      <c r="J2" s="145"/>
      <c r="K2" s="143" t="s">
        <v>1728</v>
      </c>
      <c r="L2" s="144">
        <f>COUNTIF('LEVEL 2+'!$G$5:$G$41,"2")</f>
        <v>33</v>
      </c>
    </row>
    <row r="3" spans="1:13" ht="18" customHeight="1" x14ac:dyDescent="0.2">
      <c r="A3" s="157" t="s">
        <v>2197</v>
      </c>
      <c r="B3" s="157"/>
      <c r="C3" s="157"/>
      <c r="D3" s="157"/>
      <c r="E3" s="157"/>
      <c r="F3" s="157"/>
      <c r="G3" s="157"/>
      <c r="H3" s="157"/>
      <c r="I3" s="157"/>
      <c r="J3" s="145"/>
      <c r="K3" s="143" t="s">
        <v>1729</v>
      </c>
      <c r="L3" s="144">
        <f>COUNTIF('LEVEL 2+'!$G$5:$G$41,"3")</f>
        <v>4</v>
      </c>
    </row>
    <row r="4" spans="1:13" ht="56.25" x14ac:dyDescent="0.2">
      <c r="A4" s="124" t="s">
        <v>1754</v>
      </c>
      <c r="B4" s="125" t="s">
        <v>966</v>
      </c>
      <c r="C4" s="126" t="s">
        <v>965</v>
      </c>
      <c r="D4" s="127" t="s">
        <v>0</v>
      </c>
      <c r="E4" s="127" t="s">
        <v>982</v>
      </c>
      <c r="F4" s="127" t="s">
        <v>1139</v>
      </c>
      <c r="G4" s="126" t="s">
        <v>964</v>
      </c>
      <c r="H4" s="126" t="s">
        <v>1345</v>
      </c>
      <c r="I4" s="128" t="s">
        <v>981</v>
      </c>
      <c r="J4" s="129" t="s">
        <v>1436</v>
      </c>
      <c r="K4" s="146"/>
      <c r="L4" s="147">
        <f>SUM(L1:L3)</f>
        <v>2094</v>
      </c>
    </row>
    <row r="5" spans="1:13" hidden="1" x14ac:dyDescent="0.2">
      <c r="A5" s="65" t="s">
        <v>1069</v>
      </c>
      <c r="B5" s="66" t="s">
        <v>827</v>
      </c>
      <c r="C5" s="66" t="s">
        <v>967</v>
      </c>
      <c r="D5" s="67">
        <v>41706</v>
      </c>
      <c r="E5" s="68" t="s">
        <v>984</v>
      </c>
      <c r="F5" s="69" t="s">
        <v>985</v>
      </c>
      <c r="G5" s="70">
        <v>1</v>
      </c>
      <c r="H5" s="70">
        <f t="shared" ref="H5:H26" si="0">YEAR(D5)</f>
        <v>2014</v>
      </c>
      <c r="I5" s="90" t="s">
        <v>1068</v>
      </c>
      <c r="J5" s="91"/>
      <c r="L5" s="122" t="s">
        <v>1345</v>
      </c>
      <c r="M5" s="122" t="s">
        <v>1915</v>
      </c>
    </row>
    <row r="6" spans="1:13" hidden="1" x14ac:dyDescent="0.2">
      <c r="A6" s="30" t="s">
        <v>1069</v>
      </c>
      <c r="B6" s="29" t="s">
        <v>798</v>
      </c>
      <c r="C6" s="29" t="s">
        <v>967</v>
      </c>
      <c r="D6" s="28">
        <v>41706</v>
      </c>
      <c r="E6" s="64" t="s">
        <v>984</v>
      </c>
      <c r="F6" s="24" t="s">
        <v>985</v>
      </c>
      <c r="G6" s="31">
        <v>1</v>
      </c>
      <c r="H6" s="31">
        <f t="shared" si="0"/>
        <v>2014</v>
      </c>
      <c r="I6" s="92" t="s">
        <v>1068</v>
      </c>
      <c r="J6" s="93"/>
      <c r="L6" s="31">
        <v>2001</v>
      </c>
      <c r="M6">
        <f t="shared" ref="M6:M30" si="1">COUNTIF($H$5:$H$9997,$L6)</f>
        <v>0</v>
      </c>
    </row>
    <row r="7" spans="1:13" hidden="1" x14ac:dyDescent="0.2">
      <c r="A7" s="20">
        <v>1232</v>
      </c>
      <c r="B7" s="21" t="s">
        <v>204</v>
      </c>
      <c r="C7" s="21" t="s">
        <v>5</v>
      </c>
      <c r="D7" s="22">
        <v>38045</v>
      </c>
      <c r="E7" s="64" t="s">
        <v>984</v>
      </c>
      <c r="F7" s="24" t="s">
        <v>985</v>
      </c>
      <c r="G7" s="25">
        <v>1</v>
      </c>
      <c r="H7" s="31">
        <f t="shared" si="0"/>
        <v>2004</v>
      </c>
      <c r="I7" s="92" t="s">
        <v>1068</v>
      </c>
      <c r="J7" s="93"/>
      <c r="L7" s="70">
        <v>2002</v>
      </c>
      <c r="M7">
        <f t="shared" si="1"/>
        <v>42</v>
      </c>
    </row>
    <row r="8" spans="1:13" hidden="1" x14ac:dyDescent="0.2">
      <c r="A8" s="20">
        <v>1095</v>
      </c>
      <c r="B8" s="21" t="s">
        <v>116</v>
      </c>
      <c r="C8" s="21" t="s">
        <v>5</v>
      </c>
      <c r="D8" s="22">
        <v>37646</v>
      </c>
      <c r="E8" s="64" t="s">
        <v>984</v>
      </c>
      <c r="F8" s="24" t="s">
        <v>985</v>
      </c>
      <c r="G8" s="25">
        <v>1</v>
      </c>
      <c r="H8" s="31">
        <f t="shared" si="0"/>
        <v>2003</v>
      </c>
      <c r="I8" s="92" t="s">
        <v>1068</v>
      </c>
      <c r="J8" s="93"/>
      <c r="L8" s="70">
        <v>2003</v>
      </c>
      <c r="M8">
        <f t="shared" si="1"/>
        <v>90</v>
      </c>
    </row>
    <row r="9" spans="1:13" hidden="1" x14ac:dyDescent="0.2">
      <c r="A9" s="20">
        <v>1096</v>
      </c>
      <c r="B9" s="21" t="s">
        <v>117</v>
      </c>
      <c r="C9" s="21" t="s">
        <v>5</v>
      </c>
      <c r="D9" s="22">
        <v>37646</v>
      </c>
      <c r="E9" s="64" t="s">
        <v>984</v>
      </c>
      <c r="F9" s="24" t="s">
        <v>985</v>
      </c>
      <c r="G9" s="25">
        <v>1</v>
      </c>
      <c r="H9" s="31">
        <f t="shared" si="0"/>
        <v>2003</v>
      </c>
      <c r="I9" s="92" t="s">
        <v>1068</v>
      </c>
      <c r="J9" s="93"/>
      <c r="L9" s="70">
        <v>2004</v>
      </c>
      <c r="M9">
        <f t="shared" si="1"/>
        <v>84</v>
      </c>
    </row>
    <row r="10" spans="1:13" hidden="1" x14ac:dyDescent="0.2">
      <c r="A10" s="20">
        <v>1282</v>
      </c>
      <c r="B10" s="21" t="s">
        <v>238</v>
      </c>
      <c r="C10" s="21" t="s">
        <v>5</v>
      </c>
      <c r="D10" s="22">
        <v>38100</v>
      </c>
      <c r="E10" s="64" t="s">
        <v>984</v>
      </c>
      <c r="F10" s="24" t="s">
        <v>985</v>
      </c>
      <c r="G10" s="25">
        <v>1</v>
      </c>
      <c r="H10" s="31">
        <f t="shared" si="0"/>
        <v>2004</v>
      </c>
      <c r="I10" s="92" t="s">
        <v>1068</v>
      </c>
      <c r="J10" s="93"/>
      <c r="L10" s="70">
        <v>2005</v>
      </c>
      <c r="M10">
        <f t="shared" si="1"/>
        <v>58</v>
      </c>
    </row>
    <row r="11" spans="1:13" hidden="1" x14ac:dyDescent="0.2">
      <c r="A11" s="20">
        <v>1040</v>
      </c>
      <c r="B11" s="21" t="s">
        <v>61</v>
      </c>
      <c r="C11" s="21" t="s">
        <v>5</v>
      </c>
      <c r="D11" s="22">
        <v>37660</v>
      </c>
      <c r="E11" s="64" t="s">
        <v>984</v>
      </c>
      <c r="F11" s="24" t="s">
        <v>985</v>
      </c>
      <c r="G11" s="25">
        <v>1</v>
      </c>
      <c r="H11" s="31">
        <f t="shared" si="0"/>
        <v>2003</v>
      </c>
      <c r="I11" s="92" t="s">
        <v>1068</v>
      </c>
      <c r="J11" s="93"/>
      <c r="L11" s="70">
        <v>2006</v>
      </c>
      <c r="M11">
        <f t="shared" si="1"/>
        <v>16</v>
      </c>
    </row>
    <row r="12" spans="1:13" hidden="1" x14ac:dyDescent="0.2">
      <c r="A12" s="20">
        <v>1054</v>
      </c>
      <c r="B12" s="21" t="s">
        <v>75</v>
      </c>
      <c r="C12" s="21" t="s">
        <v>5</v>
      </c>
      <c r="D12" s="22">
        <v>37660</v>
      </c>
      <c r="E12" s="64" t="s">
        <v>984</v>
      </c>
      <c r="F12" s="24" t="s">
        <v>985</v>
      </c>
      <c r="G12" s="25">
        <v>1</v>
      </c>
      <c r="H12" s="31">
        <f t="shared" si="0"/>
        <v>2003</v>
      </c>
      <c r="I12" s="92" t="s">
        <v>1068</v>
      </c>
      <c r="J12" s="93"/>
      <c r="L12" s="70">
        <v>2007</v>
      </c>
      <c r="M12">
        <f t="shared" si="1"/>
        <v>56</v>
      </c>
    </row>
    <row r="13" spans="1:13" hidden="1" x14ac:dyDescent="0.2">
      <c r="A13" s="20">
        <v>1008</v>
      </c>
      <c r="B13" s="21" t="s">
        <v>29</v>
      </c>
      <c r="C13" s="21" t="s">
        <v>5</v>
      </c>
      <c r="D13" s="22">
        <v>37675</v>
      </c>
      <c r="E13" s="64" t="s">
        <v>984</v>
      </c>
      <c r="F13" s="24" t="s">
        <v>985</v>
      </c>
      <c r="G13" s="25">
        <v>1</v>
      </c>
      <c r="H13" s="31">
        <f t="shared" si="0"/>
        <v>2003</v>
      </c>
      <c r="I13" s="92" t="s">
        <v>1068</v>
      </c>
      <c r="J13" s="93"/>
      <c r="L13" s="70">
        <v>2008</v>
      </c>
      <c r="M13">
        <f t="shared" si="1"/>
        <v>77</v>
      </c>
    </row>
    <row r="14" spans="1:13" hidden="1" x14ac:dyDescent="0.2">
      <c r="A14" s="20">
        <v>1071</v>
      </c>
      <c r="B14" s="21" t="s">
        <v>92</v>
      </c>
      <c r="C14" s="21" t="s">
        <v>5</v>
      </c>
      <c r="D14" s="22">
        <v>37660</v>
      </c>
      <c r="E14" s="64" t="s">
        <v>984</v>
      </c>
      <c r="F14" s="24" t="s">
        <v>985</v>
      </c>
      <c r="G14" s="25">
        <v>1</v>
      </c>
      <c r="H14" s="31">
        <f t="shared" si="0"/>
        <v>2003</v>
      </c>
      <c r="I14" s="92" t="s">
        <v>1068</v>
      </c>
      <c r="J14" s="93"/>
      <c r="L14" s="70">
        <v>2009</v>
      </c>
      <c r="M14">
        <f t="shared" si="1"/>
        <v>131</v>
      </c>
    </row>
    <row r="15" spans="1:13" hidden="1" x14ac:dyDescent="0.2">
      <c r="A15" s="20">
        <v>1072</v>
      </c>
      <c r="B15" s="21" t="s">
        <v>93</v>
      </c>
      <c r="C15" s="21" t="s">
        <v>5</v>
      </c>
      <c r="D15" s="22">
        <v>37660</v>
      </c>
      <c r="E15" s="64" t="s">
        <v>984</v>
      </c>
      <c r="F15" s="24" t="s">
        <v>985</v>
      </c>
      <c r="G15" s="25">
        <v>1</v>
      </c>
      <c r="H15" s="31">
        <f t="shared" si="0"/>
        <v>2003</v>
      </c>
      <c r="I15" s="92" t="s">
        <v>1068</v>
      </c>
      <c r="J15" s="93"/>
      <c r="L15" s="70">
        <v>2010</v>
      </c>
      <c r="M15">
        <f t="shared" si="1"/>
        <v>69</v>
      </c>
    </row>
    <row r="16" spans="1:13" hidden="1" x14ac:dyDescent="0.2">
      <c r="A16" s="20">
        <v>1075</v>
      </c>
      <c r="B16" s="21" t="s">
        <v>96</v>
      </c>
      <c r="C16" s="21" t="s">
        <v>12</v>
      </c>
      <c r="D16" s="22">
        <v>37660</v>
      </c>
      <c r="E16" s="64" t="s">
        <v>984</v>
      </c>
      <c r="F16" s="24" t="s">
        <v>985</v>
      </c>
      <c r="G16" s="25">
        <v>1</v>
      </c>
      <c r="H16" s="31">
        <f t="shared" si="0"/>
        <v>2003</v>
      </c>
      <c r="I16" s="92" t="s">
        <v>1068</v>
      </c>
      <c r="J16" s="93"/>
      <c r="L16" s="70">
        <v>2011</v>
      </c>
      <c r="M16">
        <f t="shared" si="1"/>
        <v>81</v>
      </c>
    </row>
    <row r="17" spans="1:14" hidden="1" x14ac:dyDescent="0.2">
      <c r="A17" s="20">
        <v>1272</v>
      </c>
      <c r="B17" s="21" t="s">
        <v>233</v>
      </c>
      <c r="C17" s="21" t="s">
        <v>12</v>
      </c>
      <c r="D17" s="22">
        <v>38045</v>
      </c>
      <c r="E17" s="64" t="s">
        <v>984</v>
      </c>
      <c r="F17" s="24" t="s">
        <v>985</v>
      </c>
      <c r="G17" s="25">
        <v>1</v>
      </c>
      <c r="H17" s="31">
        <f t="shared" si="0"/>
        <v>2004</v>
      </c>
      <c r="I17" s="92" t="s">
        <v>1068</v>
      </c>
      <c r="J17" s="93"/>
      <c r="L17" s="70">
        <v>2012</v>
      </c>
      <c r="M17">
        <f t="shared" si="1"/>
        <v>86</v>
      </c>
    </row>
    <row r="18" spans="1:14" hidden="1" x14ac:dyDescent="0.2">
      <c r="A18" s="20">
        <v>1299</v>
      </c>
      <c r="B18" s="21" t="s">
        <v>248</v>
      </c>
      <c r="C18" s="21" t="s">
        <v>12</v>
      </c>
      <c r="D18" s="22">
        <v>38100</v>
      </c>
      <c r="E18" s="64" t="s">
        <v>984</v>
      </c>
      <c r="F18" s="24" t="s">
        <v>985</v>
      </c>
      <c r="G18" s="25">
        <v>1</v>
      </c>
      <c r="H18" s="31">
        <f t="shared" si="0"/>
        <v>2004</v>
      </c>
      <c r="I18" s="92" t="s">
        <v>1068</v>
      </c>
      <c r="J18" s="93"/>
      <c r="L18" s="70">
        <v>2013</v>
      </c>
      <c r="M18">
        <f t="shared" si="1"/>
        <v>76</v>
      </c>
    </row>
    <row r="19" spans="1:14" hidden="1" x14ac:dyDescent="0.2">
      <c r="A19" s="20">
        <v>1077</v>
      </c>
      <c r="B19" s="21" t="s">
        <v>98</v>
      </c>
      <c r="C19" s="21" t="s">
        <v>12</v>
      </c>
      <c r="D19" s="22">
        <v>37660</v>
      </c>
      <c r="E19" s="64" t="s">
        <v>984</v>
      </c>
      <c r="F19" s="24" t="s">
        <v>985</v>
      </c>
      <c r="G19" s="25">
        <v>1</v>
      </c>
      <c r="H19" s="31">
        <f t="shared" si="0"/>
        <v>2003</v>
      </c>
      <c r="I19" s="92" t="s">
        <v>1068</v>
      </c>
      <c r="J19" s="93"/>
      <c r="L19" s="70">
        <v>2014</v>
      </c>
      <c r="M19">
        <f t="shared" si="1"/>
        <v>79</v>
      </c>
    </row>
    <row r="20" spans="1:14" hidden="1" x14ac:dyDescent="0.2">
      <c r="A20" s="20">
        <v>1307</v>
      </c>
      <c r="B20" s="21" t="s">
        <v>254</v>
      </c>
      <c r="C20" s="21" t="s">
        <v>12</v>
      </c>
      <c r="D20" s="22">
        <v>38100</v>
      </c>
      <c r="E20" s="64" t="s">
        <v>984</v>
      </c>
      <c r="F20" s="24" t="s">
        <v>985</v>
      </c>
      <c r="G20" s="25">
        <v>1</v>
      </c>
      <c r="H20" s="31">
        <f t="shared" si="0"/>
        <v>2004</v>
      </c>
      <c r="I20" s="92" t="s">
        <v>1068</v>
      </c>
      <c r="J20" s="93"/>
      <c r="L20" s="70">
        <v>2015</v>
      </c>
      <c r="M20">
        <f t="shared" si="1"/>
        <v>83</v>
      </c>
    </row>
    <row r="21" spans="1:14" hidden="1" x14ac:dyDescent="0.2">
      <c r="A21" s="20">
        <v>1244</v>
      </c>
      <c r="B21" s="21" t="s">
        <v>215</v>
      </c>
      <c r="C21" s="21" t="s">
        <v>12</v>
      </c>
      <c r="D21" s="22">
        <v>38192</v>
      </c>
      <c r="E21" s="64" t="s">
        <v>984</v>
      </c>
      <c r="F21" s="24" t="s">
        <v>985</v>
      </c>
      <c r="G21" s="25">
        <v>1</v>
      </c>
      <c r="H21" s="31">
        <f t="shared" si="0"/>
        <v>2004</v>
      </c>
      <c r="I21" s="92" t="s">
        <v>1068</v>
      </c>
      <c r="J21" s="93"/>
      <c r="L21" s="70">
        <v>2016</v>
      </c>
      <c r="M21">
        <f t="shared" si="1"/>
        <v>79</v>
      </c>
    </row>
    <row r="22" spans="1:14" hidden="1" x14ac:dyDescent="0.2">
      <c r="A22" s="20">
        <v>1048</v>
      </c>
      <c r="B22" s="21" t="s">
        <v>69</v>
      </c>
      <c r="C22" s="21" t="s">
        <v>12</v>
      </c>
      <c r="D22" s="22">
        <v>37660</v>
      </c>
      <c r="E22" s="64" t="s">
        <v>984</v>
      </c>
      <c r="F22" s="24" t="s">
        <v>985</v>
      </c>
      <c r="G22" s="25">
        <v>1</v>
      </c>
      <c r="H22" s="31">
        <f t="shared" si="0"/>
        <v>2003</v>
      </c>
      <c r="I22" s="92" t="s">
        <v>1068</v>
      </c>
      <c r="J22" s="93"/>
      <c r="L22" s="70">
        <v>2017</v>
      </c>
      <c r="M22">
        <f t="shared" si="1"/>
        <v>66</v>
      </c>
    </row>
    <row r="23" spans="1:14" hidden="1" x14ac:dyDescent="0.2">
      <c r="A23" s="20">
        <v>1335</v>
      </c>
      <c r="B23" s="21" t="s">
        <v>269</v>
      </c>
      <c r="C23" s="21" t="s">
        <v>12</v>
      </c>
      <c r="D23" s="22">
        <v>38100</v>
      </c>
      <c r="E23" s="64" t="s">
        <v>984</v>
      </c>
      <c r="F23" s="24" t="s">
        <v>985</v>
      </c>
      <c r="G23" s="25">
        <v>1</v>
      </c>
      <c r="H23" s="31">
        <f t="shared" si="0"/>
        <v>2004</v>
      </c>
      <c r="I23" s="92" t="s">
        <v>1068</v>
      </c>
      <c r="J23" s="93"/>
      <c r="L23" s="70">
        <v>2018</v>
      </c>
      <c r="M23">
        <f t="shared" si="1"/>
        <v>52</v>
      </c>
    </row>
    <row r="24" spans="1:14" hidden="1" x14ac:dyDescent="0.2">
      <c r="A24" s="20">
        <v>1317</v>
      </c>
      <c r="B24" s="21" t="s">
        <v>260</v>
      </c>
      <c r="C24" s="21" t="s">
        <v>12</v>
      </c>
      <c r="D24" s="22">
        <v>38100</v>
      </c>
      <c r="E24" s="64" t="s">
        <v>984</v>
      </c>
      <c r="F24" s="24" t="s">
        <v>985</v>
      </c>
      <c r="G24" s="25">
        <v>1</v>
      </c>
      <c r="H24" s="31">
        <f t="shared" si="0"/>
        <v>2004</v>
      </c>
      <c r="I24" s="92" t="s">
        <v>1068</v>
      </c>
      <c r="J24" s="93"/>
      <c r="L24" s="70">
        <v>2019</v>
      </c>
      <c r="M24">
        <f t="shared" si="1"/>
        <v>56</v>
      </c>
    </row>
    <row r="25" spans="1:14" hidden="1" x14ac:dyDescent="0.2">
      <c r="A25" s="20">
        <v>1178</v>
      </c>
      <c r="B25" s="21" t="s">
        <v>174</v>
      </c>
      <c r="C25" s="21" t="s">
        <v>12</v>
      </c>
      <c r="D25" s="22">
        <v>38192</v>
      </c>
      <c r="E25" s="64" t="s">
        <v>984</v>
      </c>
      <c r="F25" s="24" t="s">
        <v>985</v>
      </c>
      <c r="G25" s="25">
        <v>1</v>
      </c>
      <c r="H25" s="31">
        <f t="shared" si="0"/>
        <v>2004</v>
      </c>
      <c r="I25" s="92" t="s">
        <v>1068</v>
      </c>
      <c r="J25" s="93"/>
      <c r="L25" s="70">
        <v>2020</v>
      </c>
      <c r="M25">
        <f t="shared" si="1"/>
        <v>47</v>
      </c>
    </row>
    <row r="26" spans="1:14" hidden="1" x14ac:dyDescent="0.2">
      <c r="A26" s="20">
        <v>1306</v>
      </c>
      <c r="B26" s="21" t="s">
        <v>253</v>
      </c>
      <c r="C26" s="21" t="s">
        <v>12</v>
      </c>
      <c r="D26" s="22">
        <v>38100</v>
      </c>
      <c r="E26" s="64" t="s">
        <v>984</v>
      </c>
      <c r="F26" s="24" t="s">
        <v>985</v>
      </c>
      <c r="G26" s="25">
        <v>1</v>
      </c>
      <c r="H26" s="31">
        <f t="shared" si="0"/>
        <v>2004</v>
      </c>
      <c r="I26" s="92" t="s">
        <v>1068</v>
      </c>
      <c r="J26" s="93"/>
      <c r="L26" s="70">
        <v>2021</v>
      </c>
      <c r="M26">
        <f t="shared" si="1"/>
        <v>229</v>
      </c>
    </row>
    <row r="27" spans="1:14" hidden="1" x14ac:dyDescent="0.2">
      <c r="A27" s="27"/>
      <c r="B27" s="21" t="s">
        <v>1346</v>
      </c>
      <c r="C27" s="29" t="s">
        <v>968</v>
      </c>
      <c r="D27" s="34">
        <v>43156</v>
      </c>
      <c r="E27" s="33" t="s">
        <v>984</v>
      </c>
      <c r="F27" s="24" t="s">
        <v>985</v>
      </c>
      <c r="G27" s="25">
        <v>1</v>
      </c>
      <c r="H27" s="31">
        <v>2018</v>
      </c>
      <c r="I27" s="92"/>
      <c r="J27" s="94"/>
      <c r="L27" s="70">
        <v>2022</v>
      </c>
      <c r="M27">
        <f t="shared" si="1"/>
        <v>127</v>
      </c>
    </row>
    <row r="28" spans="1:14" hidden="1" x14ac:dyDescent="0.2">
      <c r="A28" s="20">
        <v>1810</v>
      </c>
      <c r="B28" s="21" t="s">
        <v>693</v>
      </c>
      <c r="C28" s="29" t="s">
        <v>968</v>
      </c>
      <c r="D28" s="22">
        <v>40950</v>
      </c>
      <c r="E28" s="64" t="s">
        <v>984</v>
      </c>
      <c r="F28" s="24" t="s">
        <v>985</v>
      </c>
      <c r="G28" s="25">
        <v>1</v>
      </c>
      <c r="H28" s="31">
        <f>YEAR(D28)</f>
        <v>2012</v>
      </c>
      <c r="I28" s="92" t="s">
        <v>1068</v>
      </c>
      <c r="J28" s="93"/>
      <c r="L28" s="70">
        <v>2023</v>
      </c>
      <c r="M28">
        <f t="shared" si="1"/>
        <v>222</v>
      </c>
      <c r="N28">
        <f>SUM(M6:M28)</f>
        <v>1906</v>
      </c>
    </row>
    <row r="29" spans="1:14" hidden="1" x14ac:dyDescent="0.2">
      <c r="A29" s="35"/>
      <c r="B29" s="21" t="s">
        <v>1441</v>
      </c>
      <c r="C29" s="29" t="s">
        <v>968</v>
      </c>
      <c r="D29" s="34">
        <v>44255</v>
      </c>
      <c r="E29" s="64" t="s">
        <v>984</v>
      </c>
      <c r="F29" s="24" t="s">
        <v>985</v>
      </c>
      <c r="G29" s="25">
        <v>1</v>
      </c>
      <c r="H29" s="41">
        <v>2021</v>
      </c>
      <c r="I29" s="36"/>
      <c r="J29" s="95"/>
      <c r="L29" s="70">
        <v>2024</v>
      </c>
      <c r="M29">
        <f t="shared" si="1"/>
        <v>151</v>
      </c>
      <c r="N29">
        <f>SUM(M6:M29)</f>
        <v>2057</v>
      </c>
    </row>
    <row r="30" spans="1:14" hidden="1" x14ac:dyDescent="0.2">
      <c r="A30" s="27"/>
      <c r="B30" s="36" t="s">
        <v>1347</v>
      </c>
      <c r="C30" s="29" t="s">
        <v>968</v>
      </c>
      <c r="D30" s="34">
        <v>43156</v>
      </c>
      <c r="E30" s="33" t="s">
        <v>984</v>
      </c>
      <c r="F30" s="24" t="s">
        <v>985</v>
      </c>
      <c r="G30" s="25">
        <v>1</v>
      </c>
      <c r="H30" s="31">
        <v>2018</v>
      </c>
      <c r="I30" s="92"/>
      <c r="J30" s="94"/>
      <c r="L30" s="70">
        <v>2025</v>
      </c>
      <c r="M30">
        <f t="shared" si="1"/>
        <v>0</v>
      </c>
    </row>
    <row r="31" spans="1:14" hidden="1" x14ac:dyDescent="0.2">
      <c r="A31" s="35"/>
      <c r="B31" s="21" t="s">
        <v>1443</v>
      </c>
      <c r="C31" s="29" t="s">
        <v>968</v>
      </c>
      <c r="D31" s="34">
        <v>44255</v>
      </c>
      <c r="E31" s="64" t="s">
        <v>984</v>
      </c>
      <c r="F31" s="24" t="s">
        <v>985</v>
      </c>
      <c r="G31" s="25">
        <v>1</v>
      </c>
      <c r="H31" s="41">
        <v>2021</v>
      </c>
      <c r="I31" s="36"/>
      <c r="J31" s="95"/>
      <c r="L31" s="70">
        <v>2026</v>
      </c>
    </row>
    <row r="32" spans="1:14" hidden="1" x14ac:dyDescent="0.2">
      <c r="A32" s="30" t="s">
        <v>781</v>
      </c>
      <c r="B32" s="29" t="s">
        <v>951</v>
      </c>
      <c r="C32" s="29" t="s">
        <v>968</v>
      </c>
      <c r="D32" s="28">
        <v>40600</v>
      </c>
      <c r="E32" s="64" t="s">
        <v>984</v>
      </c>
      <c r="F32" s="24" t="s">
        <v>985</v>
      </c>
      <c r="G32" s="31">
        <v>1</v>
      </c>
      <c r="H32" s="31">
        <f>YEAR(D32)</f>
        <v>2011</v>
      </c>
      <c r="I32" s="92" t="s">
        <v>1068</v>
      </c>
      <c r="J32" s="93"/>
      <c r="L32" s="70">
        <v>2027</v>
      </c>
    </row>
    <row r="33" spans="1:12" hidden="1" x14ac:dyDescent="0.2">
      <c r="A33" s="27"/>
      <c r="B33" s="26" t="s">
        <v>1256</v>
      </c>
      <c r="C33" s="29" t="s">
        <v>968</v>
      </c>
      <c r="D33" s="32">
        <v>42917</v>
      </c>
      <c r="E33" s="33" t="s">
        <v>984</v>
      </c>
      <c r="F33" s="24" t="s">
        <v>985</v>
      </c>
      <c r="G33" s="25">
        <v>1</v>
      </c>
      <c r="H33" s="31">
        <v>2017</v>
      </c>
      <c r="I33" s="43" t="s">
        <v>978</v>
      </c>
      <c r="J33" s="93"/>
      <c r="L33" s="70">
        <v>2028</v>
      </c>
    </row>
    <row r="34" spans="1:12" hidden="1" x14ac:dyDescent="0.2">
      <c r="A34" s="30" t="s">
        <v>781</v>
      </c>
      <c r="B34" s="29" t="s">
        <v>884</v>
      </c>
      <c r="C34" s="29" t="s">
        <v>968</v>
      </c>
      <c r="D34" s="28">
        <v>41328</v>
      </c>
      <c r="E34" s="64" t="s">
        <v>984</v>
      </c>
      <c r="F34" s="24" t="s">
        <v>985</v>
      </c>
      <c r="G34" s="31">
        <v>1</v>
      </c>
      <c r="H34" s="31">
        <f>YEAR(D34)</f>
        <v>2013</v>
      </c>
      <c r="I34" s="92" t="s">
        <v>1068</v>
      </c>
      <c r="J34" s="93"/>
      <c r="L34" s="70">
        <v>2029</v>
      </c>
    </row>
    <row r="35" spans="1:12" hidden="1" x14ac:dyDescent="0.2">
      <c r="A35" s="37"/>
      <c r="B35" s="38" t="s">
        <v>1280</v>
      </c>
      <c r="C35" s="29" t="s">
        <v>968</v>
      </c>
      <c r="D35" s="39">
        <v>43512</v>
      </c>
      <c r="E35" s="40" t="s">
        <v>984</v>
      </c>
      <c r="F35" s="40" t="s">
        <v>985</v>
      </c>
      <c r="G35" s="41">
        <v>1</v>
      </c>
      <c r="H35" s="41">
        <v>2019</v>
      </c>
      <c r="I35" s="43" t="s">
        <v>978</v>
      </c>
      <c r="J35" s="95"/>
      <c r="L35" s="70">
        <v>2030</v>
      </c>
    </row>
    <row r="36" spans="1:12" hidden="1" x14ac:dyDescent="0.2">
      <c r="A36" s="27" t="s">
        <v>1069</v>
      </c>
      <c r="B36" s="29" t="s">
        <v>1116</v>
      </c>
      <c r="C36" s="29" t="s">
        <v>968</v>
      </c>
      <c r="D36" s="28">
        <v>41847</v>
      </c>
      <c r="E36" s="64" t="s">
        <v>984</v>
      </c>
      <c r="F36" s="24" t="s">
        <v>985</v>
      </c>
      <c r="G36" s="25">
        <v>1</v>
      </c>
      <c r="H36" s="31">
        <f>YEAR(D36)</f>
        <v>2014</v>
      </c>
      <c r="I36" s="92" t="s">
        <v>1068</v>
      </c>
      <c r="J36" s="93"/>
      <c r="L36" s="70">
        <v>2031</v>
      </c>
    </row>
    <row r="37" spans="1:12" hidden="1" x14ac:dyDescent="0.2">
      <c r="A37" s="35"/>
      <c r="B37" s="43" t="s">
        <v>1604</v>
      </c>
      <c r="C37" s="29" t="s">
        <v>968</v>
      </c>
      <c r="D37" s="34">
        <v>44336</v>
      </c>
      <c r="E37" s="64" t="s">
        <v>984</v>
      </c>
      <c r="F37" s="24" t="s">
        <v>985</v>
      </c>
      <c r="G37" s="25">
        <v>1</v>
      </c>
      <c r="H37" s="41">
        <f>YEAR(D37)</f>
        <v>2021</v>
      </c>
      <c r="I37" s="96"/>
      <c r="J37" s="95"/>
      <c r="L37" s="70">
        <v>2032</v>
      </c>
    </row>
    <row r="38" spans="1:12" hidden="1" x14ac:dyDescent="0.2">
      <c r="A38" s="35"/>
      <c r="B38" s="21" t="s">
        <v>1440</v>
      </c>
      <c r="C38" s="29" t="s">
        <v>968</v>
      </c>
      <c r="D38" s="34">
        <v>44255</v>
      </c>
      <c r="E38" s="64" t="s">
        <v>984</v>
      </c>
      <c r="F38" s="24" t="s">
        <v>985</v>
      </c>
      <c r="G38" s="25">
        <v>1</v>
      </c>
      <c r="H38" s="41">
        <v>2021</v>
      </c>
      <c r="I38" s="36"/>
      <c r="J38" s="95"/>
      <c r="L38" s="70">
        <v>2033</v>
      </c>
    </row>
    <row r="39" spans="1:12" hidden="1" x14ac:dyDescent="0.2">
      <c r="A39" s="27"/>
      <c r="B39" s="36" t="s">
        <v>1348</v>
      </c>
      <c r="C39" s="29" t="s">
        <v>968</v>
      </c>
      <c r="D39" s="34">
        <v>43156</v>
      </c>
      <c r="E39" s="33" t="s">
        <v>984</v>
      </c>
      <c r="F39" s="24" t="s">
        <v>985</v>
      </c>
      <c r="G39" s="25">
        <v>1</v>
      </c>
      <c r="H39" s="31">
        <v>2018</v>
      </c>
      <c r="I39" s="92"/>
      <c r="J39" s="94"/>
      <c r="L39" s="70">
        <v>2034</v>
      </c>
    </row>
    <row r="40" spans="1:12" hidden="1" x14ac:dyDescent="0.2">
      <c r="A40" s="27"/>
      <c r="B40" s="26" t="s">
        <v>1257</v>
      </c>
      <c r="C40" s="29" t="s">
        <v>968</v>
      </c>
      <c r="D40" s="32">
        <v>42917</v>
      </c>
      <c r="E40" s="33" t="s">
        <v>984</v>
      </c>
      <c r="F40" s="24" t="s">
        <v>985</v>
      </c>
      <c r="G40" s="25">
        <v>1</v>
      </c>
      <c r="H40" s="31">
        <v>2017</v>
      </c>
      <c r="I40" s="43" t="s">
        <v>978</v>
      </c>
      <c r="J40" s="93"/>
      <c r="L40" s="70">
        <v>2035</v>
      </c>
    </row>
    <row r="41" spans="1:12" hidden="1" x14ac:dyDescent="0.2">
      <c r="A41" s="35"/>
      <c r="B41" s="43" t="s">
        <v>1605</v>
      </c>
      <c r="C41" s="29" t="s">
        <v>968</v>
      </c>
      <c r="D41" s="34">
        <v>44336</v>
      </c>
      <c r="E41" s="64" t="s">
        <v>984</v>
      </c>
      <c r="F41" s="24" t="s">
        <v>985</v>
      </c>
      <c r="G41" s="25">
        <v>1</v>
      </c>
      <c r="H41" s="41">
        <f>YEAR(D41)</f>
        <v>2021</v>
      </c>
      <c r="I41" s="96"/>
      <c r="J41" s="95"/>
      <c r="L41" s="70">
        <v>2036</v>
      </c>
    </row>
    <row r="42" spans="1:12" hidden="1" x14ac:dyDescent="0.2">
      <c r="A42" s="35"/>
      <c r="B42" s="21" t="s">
        <v>1442</v>
      </c>
      <c r="C42" s="29" t="s">
        <v>968</v>
      </c>
      <c r="D42" s="34">
        <v>44255</v>
      </c>
      <c r="E42" s="64" t="s">
        <v>984</v>
      </c>
      <c r="F42" s="24" t="s">
        <v>985</v>
      </c>
      <c r="G42" s="25">
        <v>1</v>
      </c>
      <c r="H42" s="41">
        <v>2021</v>
      </c>
      <c r="I42" s="36"/>
      <c r="J42" s="95"/>
      <c r="L42" s="70">
        <v>2037</v>
      </c>
    </row>
    <row r="43" spans="1:12" hidden="1" x14ac:dyDescent="0.2">
      <c r="A43" s="27" t="s">
        <v>1069</v>
      </c>
      <c r="B43" s="29" t="s">
        <v>988</v>
      </c>
      <c r="C43" s="29" t="s">
        <v>968</v>
      </c>
      <c r="D43" s="28">
        <v>42064</v>
      </c>
      <c r="E43" s="64" t="s">
        <v>984</v>
      </c>
      <c r="F43" s="24" t="s">
        <v>985</v>
      </c>
      <c r="G43" s="25">
        <v>1</v>
      </c>
      <c r="H43" s="31">
        <f>YEAR(D43)</f>
        <v>2015</v>
      </c>
      <c r="I43" s="92" t="s">
        <v>1068</v>
      </c>
      <c r="J43" s="93"/>
      <c r="L43" s="70">
        <v>2038</v>
      </c>
    </row>
    <row r="44" spans="1:12" hidden="1" x14ac:dyDescent="0.2">
      <c r="A44" s="35"/>
      <c r="B44" s="21" t="s">
        <v>1444</v>
      </c>
      <c r="C44" s="29" t="s">
        <v>968</v>
      </c>
      <c r="D44" s="34">
        <v>44255</v>
      </c>
      <c r="E44" s="64" t="s">
        <v>984</v>
      </c>
      <c r="F44" s="24" t="s">
        <v>985</v>
      </c>
      <c r="G44" s="25">
        <v>1</v>
      </c>
      <c r="H44" s="41">
        <v>2021</v>
      </c>
      <c r="I44" s="36"/>
      <c r="J44" s="95"/>
      <c r="L44" s="70">
        <v>2039</v>
      </c>
    </row>
    <row r="45" spans="1:12" hidden="1" x14ac:dyDescent="0.2">
      <c r="A45" s="27"/>
      <c r="B45" s="26" t="s">
        <v>1258</v>
      </c>
      <c r="C45" s="29" t="s">
        <v>968</v>
      </c>
      <c r="D45" s="32">
        <v>42917</v>
      </c>
      <c r="E45" s="33" t="s">
        <v>984</v>
      </c>
      <c r="F45" s="24" t="s">
        <v>985</v>
      </c>
      <c r="G45" s="25">
        <v>1</v>
      </c>
      <c r="H45" s="31">
        <v>2017</v>
      </c>
      <c r="I45" s="43" t="s">
        <v>978</v>
      </c>
      <c r="J45" s="93"/>
      <c r="L45" s="70">
        <v>2040</v>
      </c>
    </row>
    <row r="46" spans="1:12" hidden="1" x14ac:dyDescent="0.2">
      <c r="A46" s="27"/>
      <c r="B46" s="26" t="s">
        <v>1259</v>
      </c>
      <c r="C46" s="29" t="s">
        <v>968</v>
      </c>
      <c r="D46" s="32">
        <v>42917</v>
      </c>
      <c r="E46" s="33" t="s">
        <v>984</v>
      </c>
      <c r="F46" s="24" t="s">
        <v>985</v>
      </c>
      <c r="G46" s="25">
        <v>1</v>
      </c>
      <c r="H46" s="31">
        <v>2017</v>
      </c>
      <c r="I46" s="43" t="s">
        <v>978</v>
      </c>
      <c r="J46" s="93"/>
      <c r="L46" s="70">
        <v>2041</v>
      </c>
    </row>
    <row r="47" spans="1:12" hidden="1" x14ac:dyDescent="0.2">
      <c r="A47" s="20">
        <v>1353</v>
      </c>
      <c r="B47" s="21" t="s">
        <v>276</v>
      </c>
      <c r="C47" s="21" t="s">
        <v>4</v>
      </c>
      <c r="D47" s="22">
        <v>38402</v>
      </c>
      <c r="E47" s="64" t="s">
        <v>984</v>
      </c>
      <c r="F47" s="24" t="s">
        <v>985</v>
      </c>
      <c r="G47" s="25">
        <v>1</v>
      </c>
      <c r="H47" s="31">
        <f t="shared" ref="H47:H95" si="2">YEAR(D47)</f>
        <v>2005</v>
      </c>
      <c r="I47" s="92" t="s">
        <v>1068</v>
      </c>
      <c r="J47" s="93"/>
      <c r="L47" s="70">
        <v>2042</v>
      </c>
    </row>
    <row r="48" spans="1:12" hidden="1" x14ac:dyDescent="0.2">
      <c r="A48" s="20">
        <v>1678</v>
      </c>
      <c r="B48" s="21" t="s">
        <v>565</v>
      </c>
      <c r="C48" s="21" t="s">
        <v>4</v>
      </c>
      <c r="D48" s="22">
        <v>39866</v>
      </c>
      <c r="E48" s="64" t="s">
        <v>984</v>
      </c>
      <c r="F48" s="24" t="s">
        <v>985</v>
      </c>
      <c r="G48" s="25">
        <v>1</v>
      </c>
      <c r="H48" s="31">
        <f t="shared" si="2"/>
        <v>2009</v>
      </c>
      <c r="I48" s="92" t="s">
        <v>1068</v>
      </c>
      <c r="J48" s="93"/>
    </row>
    <row r="49" spans="1:10" hidden="1" x14ac:dyDescent="0.2">
      <c r="A49" s="20">
        <v>1740</v>
      </c>
      <c r="B49" s="21" t="s">
        <v>620</v>
      </c>
      <c r="C49" s="21" t="s">
        <v>4</v>
      </c>
      <c r="D49" s="22">
        <v>40222</v>
      </c>
      <c r="E49" s="64" t="s">
        <v>984</v>
      </c>
      <c r="F49" s="24" t="s">
        <v>985</v>
      </c>
      <c r="G49" s="25">
        <v>1</v>
      </c>
      <c r="H49" s="31">
        <f t="shared" si="2"/>
        <v>2010</v>
      </c>
      <c r="I49" s="92" t="s">
        <v>1068</v>
      </c>
      <c r="J49" s="93"/>
    </row>
    <row r="50" spans="1:10" hidden="1" x14ac:dyDescent="0.2">
      <c r="A50" s="20">
        <v>1355</v>
      </c>
      <c r="B50" s="21" t="s">
        <v>278</v>
      </c>
      <c r="C50" s="21" t="s">
        <v>4</v>
      </c>
      <c r="D50" s="22">
        <v>38402</v>
      </c>
      <c r="E50" s="64" t="s">
        <v>984</v>
      </c>
      <c r="F50" s="24" t="s">
        <v>985</v>
      </c>
      <c r="G50" s="25">
        <v>1</v>
      </c>
      <c r="H50" s="31">
        <f t="shared" si="2"/>
        <v>2005</v>
      </c>
      <c r="I50" s="92" t="s">
        <v>1068</v>
      </c>
      <c r="J50" s="93" t="s">
        <v>17</v>
      </c>
    </row>
    <row r="51" spans="1:10" hidden="1" x14ac:dyDescent="0.2">
      <c r="A51" s="20">
        <v>1184</v>
      </c>
      <c r="B51" s="21" t="s">
        <v>26</v>
      </c>
      <c r="C51" s="21" t="s">
        <v>4</v>
      </c>
      <c r="D51" s="22">
        <v>38045</v>
      </c>
      <c r="E51" s="64" t="s">
        <v>984</v>
      </c>
      <c r="F51" s="24" t="s">
        <v>985</v>
      </c>
      <c r="G51" s="25">
        <v>1</v>
      </c>
      <c r="H51" s="31">
        <f t="shared" si="2"/>
        <v>2004</v>
      </c>
      <c r="I51" s="92" t="s">
        <v>1068</v>
      </c>
      <c r="J51" s="93"/>
    </row>
    <row r="52" spans="1:10" hidden="1" x14ac:dyDescent="0.2">
      <c r="A52" s="20">
        <v>1005</v>
      </c>
      <c r="B52" s="21" t="s">
        <v>26</v>
      </c>
      <c r="C52" s="21" t="s">
        <v>4</v>
      </c>
      <c r="D52" s="22">
        <v>37675</v>
      </c>
      <c r="E52" s="64" t="s">
        <v>984</v>
      </c>
      <c r="F52" s="24" t="s">
        <v>985</v>
      </c>
      <c r="G52" s="25">
        <v>1</v>
      </c>
      <c r="H52" s="31">
        <f t="shared" si="2"/>
        <v>2003</v>
      </c>
      <c r="I52" s="92" t="s">
        <v>1068</v>
      </c>
      <c r="J52" s="93"/>
    </row>
    <row r="53" spans="1:10" hidden="1" x14ac:dyDescent="0.2">
      <c r="A53" s="20">
        <v>1564</v>
      </c>
      <c r="B53" s="21" t="s">
        <v>461</v>
      </c>
      <c r="C53" s="21" t="s">
        <v>4</v>
      </c>
      <c r="D53" s="22">
        <v>39466</v>
      </c>
      <c r="E53" s="64" t="s">
        <v>984</v>
      </c>
      <c r="F53" s="24" t="s">
        <v>985</v>
      </c>
      <c r="G53" s="25">
        <v>1</v>
      </c>
      <c r="H53" s="31">
        <f t="shared" si="2"/>
        <v>2008</v>
      </c>
      <c r="I53" s="92" t="s">
        <v>1068</v>
      </c>
      <c r="J53" s="93"/>
    </row>
    <row r="54" spans="1:10" hidden="1" x14ac:dyDescent="0.2">
      <c r="A54" s="20">
        <v>1253</v>
      </c>
      <c r="B54" s="21" t="s">
        <v>222</v>
      </c>
      <c r="C54" s="21" t="s">
        <v>4</v>
      </c>
      <c r="D54" s="22">
        <v>38045</v>
      </c>
      <c r="E54" s="64" t="s">
        <v>984</v>
      </c>
      <c r="F54" s="24" t="s">
        <v>985</v>
      </c>
      <c r="G54" s="25">
        <v>1</v>
      </c>
      <c r="H54" s="31">
        <f t="shared" si="2"/>
        <v>2004</v>
      </c>
      <c r="I54" s="92" t="s">
        <v>1068</v>
      </c>
      <c r="J54" s="93"/>
    </row>
    <row r="55" spans="1:10" hidden="1" x14ac:dyDescent="0.2">
      <c r="A55" s="20">
        <v>1456</v>
      </c>
      <c r="B55" s="21" t="s">
        <v>359</v>
      </c>
      <c r="C55" s="21" t="s">
        <v>4</v>
      </c>
      <c r="D55" s="22">
        <v>39131</v>
      </c>
      <c r="E55" s="64" t="s">
        <v>984</v>
      </c>
      <c r="F55" s="24" t="s">
        <v>985</v>
      </c>
      <c r="G55" s="25">
        <v>1</v>
      </c>
      <c r="H55" s="31">
        <f t="shared" si="2"/>
        <v>2007</v>
      </c>
      <c r="I55" s="92" t="s">
        <v>1068</v>
      </c>
      <c r="J55" s="93"/>
    </row>
    <row r="56" spans="1:10" hidden="1" x14ac:dyDescent="0.2">
      <c r="A56" s="20">
        <v>1665</v>
      </c>
      <c r="B56" s="21" t="s">
        <v>552</v>
      </c>
      <c r="C56" s="21" t="s">
        <v>4</v>
      </c>
      <c r="D56" s="22">
        <v>39866</v>
      </c>
      <c r="E56" s="64" t="s">
        <v>984</v>
      </c>
      <c r="F56" s="24" t="s">
        <v>985</v>
      </c>
      <c r="G56" s="25">
        <v>1</v>
      </c>
      <c r="H56" s="31">
        <f t="shared" si="2"/>
        <v>2009</v>
      </c>
      <c r="I56" s="92" t="s">
        <v>1068</v>
      </c>
      <c r="J56" s="93"/>
    </row>
    <row r="57" spans="1:10" hidden="1" x14ac:dyDescent="0.2">
      <c r="A57" s="20">
        <v>1668</v>
      </c>
      <c r="B57" s="21" t="s">
        <v>555</v>
      </c>
      <c r="C57" s="21" t="s">
        <v>4</v>
      </c>
      <c r="D57" s="22">
        <v>39866</v>
      </c>
      <c r="E57" s="64" t="s">
        <v>984</v>
      </c>
      <c r="F57" s="24" t="s">
        <v>985</v>
      </c>
      <c r="G57" s="25">
        <v>1</v>
      </c>
      <c r="H57" s="31">
        <f t="shared" si="2"/>
        <v>2009</v>
      </c>
      <c r="I57" s="92" t="s">
        <v>1068</v>
      </c>
      <c r="J57" s="93"/>
    </row>
    <row r="58" spans="1:10" hidden="1" x14ac:dyDescent="0.2">
      <c r="A58" s="20">
        <v>1677</v>
      </c>
      <c r="B58" s="21" t="s">
        <v>564</v>
      </c>
      <c r="C58" s="21" t="s">
        <v>4</v>
      </c>
      <c r="D58" s="22">
        <v>39866</v>
      </c>
      <c r="E58" s="64" t="s">
        <v>984</v>
      </c>
      <c r="F58" s="24" t="s">
        <v>985</v>
      </c>
      <c r="G58" s="25">
        <v>1</v>
      </c>
      <c r="H58" s="31">
        <f t="shared" si="2"/>
        <v>2009</v>
      </c>
      <c r="I58" s="92" t="s">
        <v>1068</v>
      </c>
      <c r="J58" s="93"/>
    </row>
    <row r="59" spans="1:10" hidden="1" x14ac:dyDescent="0.2">
      <c r="A59" s="20">
        <v>1017</v>
      </c>
      <c r="B59" s="21" t="s">
        <v>38</v>
      </c>
      <c r="C59" s="21" t="s">
        <v>4</v>
      </c>
      <c r="D59" s="22">
        <v>37675</v>
      </c>
      <c r="E59" s="64" t="s">
        <v>984</v>
      </c>
      <c r="F59" s="24" t="s">
        <v>985</v>
      </c>
      <c r="G59" s="25">
        <v>1</v>
      </c>
      <c r="H59" s="31">
        <f t="shared" si="2"/>
        <v>2003</v>
      </c>
      <c r="I59" s="92" t="s">
        <v>1068</v>
      </c>
      <c r="J59" s="93"/>
    </row>
    <row r="60" spans="1:10" hidden="1" x14ac:dyDescent="0.2">
      <c r="A60" s="20">
        <v>1436</v>
      </c>
      <c r="B60" s="21" t="s">
        <v>340</v>
      </c>
      <c r="C60" s="21" t="s">
        <v>4</v>
      </c>
      <c r="D60" s="22">
        <v>38767</v>
      </c>
      <c r="E60" s="64" t="s">
        <v>984</v>
      </c>
      <c r="F60" s="24" t="s">
        <v>985</v>
      </c>
      <c r="G60" s="25">
        <v>1</v>
      </c>
      <c r="H60" s="31">
        <f t="shared" si="2"/>
        <v>2006</v>
      </c>
      <c r="I60" s="92" t="s">
        <v>1068</v>
      </c>
      <c r="J60" s="93"/>
    </row>
    <row r="61" spans="1:10" hidden="1" x14ac:dyDescent="0.2">
      <c r="A61" s="20">
        <v>1360</v>
      </c>
      <c r="B61" s="21" t="s">
        <v>283</v>
      </c>
      <c r="C61" s="21" t="s">
        <v>4</v>
      </c>
      <c r="D61" s="22">
        <v>38402</v>
      </c>
      <c r="E61" s="64" t="s">
        <v>984</v>
      </c>
      <c r="F61" s="24" t="s">
        <v>985</v>
      </c>
      <c r="G61" s="25">
        <v>1</v>
      </c>
      <c r="H61" s="31">
        <f t="shared" si="2"/>
        <v>2005</v>
      </c>
      <c r="I61" s="92" t="s">
        <v>1068</v>
      </c>
      <c r="J61" s="93"/>
    </row>
    <row r="62" spans="1:10" hidden="1" x14ac:dyDescent="0.2">
      <c r="A62" s="20">
        <v>1217</v>
      </c>
      <c r="B62" s="21" t="s">
        <v>192</v>
      </c>
      <c r="C62" s="21" t="s">
        <v>4</v>
      </c>
      <c r="D62" s="22">
        <v>38045</v>
      </c>
      <c r="E62" s="64" t="s">
        <v>984</v>
      </c>
      <c r="F62" s="24" t="s">
        <v>985</v>
      </c>
      <c r="G62" s="25">
        <v>1</v>
      </c>
      <c r="H62" s="31">
        <f t="shared" si="2"/>
        <v>2004</v>
      </c>
      <c r="I62" s="92" t="s">
        <v>1068</v>
      </c>
      <c r="J62" s="93"/>
    </row>
    <row r="63" spans="1:10" hidden="1" x14ac:dyDescent="0.2">
      <c r="A63" s="20">
        <v>1219</v>
      </c>
      <c r="B63" s="21" t="s">
        <v>194</v>
      </c>
      <c r="C63" s="21" t="s">
        <v>4</v>
      </c>
      <c r="D63" s="22">
        <v>38045</v>
      </c>
      <c r="E63" s="64" t="s">
        <v>984</v>
      </c>
      <c r="F63" s="24" t="s">
        <v>985</v>
      </c>
      <c r="G63" s="25">
        <v>1</v>
      </c>
      <c r="H63" s="31">
        <f t="shared" si="2"/>
        <v>2004</v>
      </c>
      <c r="I63" s="92" t="s">
        <v>1068</v>
      </c>
      <c r="J63" s="93"/>
    </row>
    <row r="64" spans="1:10" hidden="1" x14ac:dyDescent="0.2">
      <c r="A64" s="20">
        <v>1448</v>
      </c>
      <c r="B64" s="21" t="s">
        <v>351</v>
      </c>
      <c r="C64" s="21" t="s">
        <v>4</v>
      </c>
      <c r="D64" s="22">
        <v>39124</v>
      </c>
      <c r="E64" s="64" t="s">
        <v>984</v>
      </c>
      <c r="F64" s="24" t="s">
        <v>985</v>
      </c>
      <c r="G64" s="25">
        <v>1</v>
      </c>
      <c r="H64" s="31">
        <f t="shared" si="2"/>
        <v>2007</v>
      </c>
      <c r="I64" s="92" t="s">
        <v>1068</v>
      </c>
      <c r="J64" s="93"/>
    </row>
    <row r="65" spans="1:10" hidden="1" x14ac:dyDescent="0.2">
      <c r="A65" s="20">
        <v>1781</v>
      </c>
      <c r="B65" s="21" t="s">
        <v>635</v>
      </c>
      <c r="C65" s="21" t="s">
        <v>4</v>
      </c>
      <c r="D65" s="22">
        <v>40383</v>
      </c>
      <c r="E65" s="64" t="s">
        <v>984</v>
      </c>
      <c r="F65" s="24" t="s">
        <v>985</v>
      </c>
      <c r="G65" s="25">
        <v>1</v>
      </c>
      <c r="H65" s="31">
        <f t="shared" si="2"/>
        <v>2010</v>
      </c>
      <c r="I65" s="92" t="s">
        <v>1068</v>
      </c>
      <c r="J65" s="93"/>
    </row>
    <row r="66" spans="1:10" hidden="1" x14ac:dyDescent="0.2">
      <c r="A66" s="20">
        <v>1432</v>
      </c>
      <c r="B66" s="21" t="s">
        <v>336</v>
      </c>
      <c r="C66" s="21" t="s">
        <v>4</v>
      </c>
      <c r="D66" s="22">
        <v>38767</v>
      </c>
      <c r="E66" s="64" t="s">
        <v>984</v>
      </c>
      <c r="F66" s="24" t="s">
        <v>985</v>
      </c>
      <c r="G66" s="25">
        <v>1</v>
      </c>
      <c r="H66" s="31">
        <f t="shared" si="2"/>
        <v>2006</v>
      </c>
      <c r="I66" s="92" t="s">
        <v>1068</v>
      </c>
      <c r="J66" s="93"/>
    </row>
    <row r="67" spans="1:10" hidden="1" x14ac:dyDescent="0.2">
      <c r="A67" s="20">
        <v>1519</v>
      </c>
      <c r="B67" s="21" t="s">
        <v>102</v>
      </c>
      <c r="C67" s="21" t="s">
        <v>4</v>
      </c>
      <c r="D67" s="22">
        <v>39466</v>
      </c>
      <c r="E67" s="64" t="s">
        <v>984</v>
      </c>
      <c r="F67" s="24" t="s">
        <v>985</v>
      </c>
      <c r="G67" s="25">
        <v>1</v>
      </c>
      <c r="H67" s="31">
        <f t="shared" si="2"/>
        <v>2008</v>
      </c>
      <c r="I67" s="92" t="s">
        <v>1068</v>
      </c>
      <c r="J67" s="93"/>
    </row>
    <row r="68" spans="1:10" hidden="1" x14ac:dyDescent="0.2">
      <c r="A68" s="20">
        <v>1454</v>
      </c>
      <c r="B68" s="21" t="s">
        <v>357</v>
      </c>
      <c r="C68" s="21" t="s">
        <v>4</v>
      </c>
      <c r="D68" s="22">
        <v>39837</v>
      </c>
      <c r="E68" s="64" t="s">
        <v>984</v>
      </c>
      <c r="F68" s="24" t="s">
        <v>985</v>
      </c>
      <c r="G68" s="25">
        <v>1</v>
      </c>
      <c r="H68" s="31">
        <f t="shared" si="2"/>
        <v>2009</v>
      </c>
      <c r="I68" s="92" t="s">
        <v>1068</v>
      </c>
      <c r="J68" s="93"/>
    </row>
    <row r="69" spans="1:10" hidden="1" x14ac:dyDescent="0.2">
      <c r="A69" s="20">
        <v>1391</v>
      </c>
      <c r="B69" s="21" t="s">
        <v>309</v>
      </c>
      <c r="C69" s="21" t="s">
        <v>4</v>
      </c>
      <c r="D69" s="22">
        <v>38417</v>
      </c>
      <c r="E69" s="64" t="s">
        <v>984</v>
      </c>
      <c r="F69" s="24" t="s">
        <v>985</v>
      </c>
      <c r="G69" s="25">
        <v>1</v>
      </c>
      <c r="H69" s="31">
        <f t="shared" si="2"/>
        <v>2005</v>
      </c>
      <c r="I69" s="92" t="s">
        <v>1068</v>
      </c>
      <c r="J69" s="93"/>
    </row>
    <row r="70" spans="1:10" hidden="1" x14ac:dyDescent="0.2">
      <c r="A70" s="20">
        <v>1776</v>
      </c>
      <c r="B70" s="21" t="s">
        <v>634</v>
      </c>
      <c r="C70" s="21" t="s">
        <v>4</v>
      </c>
      <c r="D70" s="22">
        <v>40383</v>
      </c>
      <c r="E70" s="64" t="s">
        <v>984</v>
      </c>
      <c r="F70" s="24" t="s">
        <v>985</v>
      </c>
      <c r="G70" s="25">
        <v>1</v>
      </c>
      <c r="H70" s="31">
        <f t="shared" si="2"/>
        <v>2010</v>
      </c>
      <c r="I70" s="92" t="s">
        <v>1068</v>
      </c>
      <c r="J70" s="93"/>
    </row>
    <row r="71" spans="1:10" hidden="1" x14ac:dyDescent="0.2">
      <c r="A71" s="20">
        <v>1765</v>
      </c>
      <c r="B71" s="21" t="s">
        <v>637</v>
      </c>
      <c r="C71" s="21" t="s">
        <v>4</v>
      </c>
      <c r="D71" s="22">
        <v>40383</v>
      </c>
      <c r="E71" s="64" t="s">
        <v>984</v>
      </c>
      <c r="F71" s="24" t="s">
        <v>985</v>
      </c>
      <c r="G71" s="25">
        <v>1</v>
      </c>
      <c r="H71" s="31">
        <f t="shared" si="2"/>
        <v>2010</v>
      </c>
      <c r="I71" s="92" t="s">
        <v>1068</v>
      </c>
      <c r="J71" s="93"/>
    </row>
    <row r="72" spans="1:10" hidden="1" x14ac:dyDescent="0.2">
      <c r="A72" s="20">
        <v>1248</v>
      </c>
      <c r="B72" s="21" t="s">
        <v>218</v>
      </c>
      <c r="C72" s="21" t="s">
        <v>4</v>
      </c>
      <c r="D72" s="22">
        <v>38045</v>
      </c>
      <c r="E72" s="64" t="s">
        <v>984</v>
      </c>
      <c r="F72" s="24" t="s">
        <v>985</v>
      </c>
      <c r="G72" s="25">
        <v>1</v>
      </c>
      <c r="H72" s="31">
        <f t="shared" si="2"/>
        <v>2004</v>
      </c>
      <c r="I72" s="92" t="s">
        <v>1068</v>
      </c>
      <c r="J72" s="93"/>
    </row>
    <row r="73" spans="1:10" hidden="1" x14ac:dyDescent="0.2">
      <c r="A73" s="20">
        <v>1006</v>
      </c>
      <c r="B73" s="21" t="s">
        <v>27</v>
      </c>
      <c r="C73" s="21" t="s">
        <v>4</v>
      </c>
      <c r="D73" s="22">
        <v>37675</v>
      </c>
      <c r="E73" s="64" t="s">
        <v>984</v>
      </c>
      <c r="F73" s="24" t="s">
        <v>985</v>
      </c>
      <c r="G73" s="25">
        <v>1</v>
      </c>
      <c r="H73" s="31">
        <f t="shared" si="2"/>
        <v>2003</v>
      </c>
      <c r="I73" s="92" t="s">
        <v>1068</v>
      </c>
      <c r="J73" s="93"/>
    </row>
    <row r="74" spans="1:10" hidden="1" x14ac:dyDescent="0.2">
      <c r="A74" s="20">
        <v>1233</v>
      </c>
      <c r="B74" s="21" t="s">
        <v>205</v>
      </c>
      <c r="C74" s="21" t="s">
        <v>4</v>
      </c>
      <c r="D74" s="22">
        <v>38045</v>
      </c>
      <c r="E74" s="64" t="s">
        <v>984</v>
      </c>
      <c r="F74" s="24" t="s">
        <v>985</v>
      </c>
      <c r="G74" s="25">
        <v>1</v>
      </c>
      <c r="H74" s="31">
        <f t="shared" si="2"/>
        <v>2004</v>
      </c>
      <c r="I74" s="92" t="s">
        <v>1068</v>
      </c>
      <c r="J74" s="93"/>
    </row>
    <row r="75" spans="1:10" hidden="1" x14ac:dyDescent="0.2">
      <c r="A75" s="20">
        <v>1018</v>
      </c>
      <c r="B75" s="21" t="s">
        <v>39</v>
      </c>
      <c r="C75" s="21" t="s">
        <v>4</v>
      </c>
      <c r="D75" s="22">
        <v>37675</v>
      </c>
      <c r="E75" s="64" t="s">
        <v>984</v>
      </c>
      <c r="F75" s="24" t="s">
        <v>985</v>
      </c>
      <c r="G75" s="25">
        <v>1</v>
      </c>
      <c r="H75" s="31">
        <f t="shared" si="2"/>
        <v>2003</v>
      </c>
      <c r="I75" s="92" t="s">
        <v>1068</v>
      </c>
      <c r="J75" s="93"/>
    </row>
    <row r="76" spans="1:10" hidden="1" x14ac:dyDescent="0.2">
      <c r="A76" s="20">
        <v>1721</v>
      </c>
      <c r="B76" s="21" t="s">
        <v>602</v>
      </c>
      <c r="C76" s="21" t="s">
        <v>4</v>
      </c>
      <c r="D76" s="22">
        <v>40131</v>
      </c>
      <c r="E76" s="64" t="s">
        <v>984</v>
      </c>
      <c r="F76" s="24" t="s">
        <v>985</v>
      </c>
      <c r="G76" s="25">
        <v>1</v>
      </c>
      <c r="H76" s="31">
        <f t="shared" si="2"/>
        <v>2009</v>
      </c>
      <c r="I76" s="92" t="s">
        <v>1068</v>
      </c>
      <c r="J76" s="93"/>
    </row>
    <row r="77" spans="1:10" hidden="1" x14ac:dyDescent="0.2">
      <c r="A77" s="20">
        <v>1451</v>
      </c>
      <c r="B77" s="21" t="s">
        <v>354</v>
      </c>
      <c r="C77" s="21" t="s">
        <v>4</v>
      </c>
      <c r="D77" s="22">
        <v>39124</v>
      </c>
      <c r="E77" s="64" t="s">
        <v>984</v>
      </c>
      <c r="F77" s="24" t="s">
        <v>985</v>
      </c>
      <c r="G77" s="25">
        <v>1</v>
      </c>
      <c r="H77" s="31">
        <f t="shared" si="2"/>
        <v>2007</v>
      </c>
      <c r="I77" s="92" t="s">
        <v>1068</v>
      </c>
      <c r="J77" s="93"/>
    </row>
    <row r="78" spans="1:10" hidden="1" x14ac:dyDescent="0.2">
      <c r="A78" s="20">
        <v>1682</v>
      </c>
      <c r="B78" s="21" t="s">
        <v>569</v>
      </c>
      <c r="C78" s="21" t="s">
        <v>4</v>
      </c>
      <c r="D78" s="22">
        <v>39866</v>
      </c>
      <c r="E78" s="64" t="s">
        <v>984</v>
      </c>
      <c r="F78" s="24" t="s">
        <v>985</v>
      </c>
      <c r="G78" s="25">
        <v>1</v>
      </c>
      <c r="H78" s="31">
        <f t="shared" si="2"/>
        <v>2009</v>
      </c>
      <c r="I78" s="92" t="s">
        <v>1068</v>
      </c>
      <c r="J78" s="93"/>
    </row>
    <row r="79" spans="1:10" hidden="1" x14ac:dyDescent="0.2">
      <c r="A79" s="20">
        <v>1684</v>
      </c>
      <c r="B79" s="21" t="s">
        <v>571</v>
      </c>
      <c r="C79" s="21" t="s">
        <v>4</v>
      </c>
      <c r="D79" s="22">
        <v>39866</v>
      </c>
      <c r="E79" s="64" t="s">
        <v>984</v>
      </c>
      <c r="F79" s="24" t="s">
        <v>985</v>
      </c>
      <c r="G79" s="25">
        <v>1</v>
      </c>
      <c r="H79" s="31">
        <f t="shared" si="2"/>
        <v>2009</v>
      </c>
      <c r="I79" s="92" t="s">
        <v>1068</v>
      </c>
      <c r="J79" s="93"/>
    </row>
    <row r="80" spans="1:10" hidden="1" x14ac:dyDescent="0.2">
      <c r="A80" s="20">
        <v>1453</v>
      </c>
      <c r="B80" s="21" t="s">
        <v>356</v>
      </c>
      <c r="C80" s="21" t="s">
        <v>4</v>
      </c>
      <c r="D80" s="22">
        <v>39124</v>
      </c>
      <c r="E80" s="64" t="s">
        <v>984</v>
      </c>
      <c r="F80" s="24" t="s">
        <v>985</v>
      </c>
      <c r="G80" s="25">
        <v>1</v>
      </c>
      <c r="H80" s="31">
        <f t="shared" si="2"/>
        <v>2007</v>
      </c>
      <c r="I80" s="92" t="s">
        <v>1068</v>
      </c>
      <c r="J80" s="93"/>
    </row>
    <row r="81" spans="1:10" hidden="1" x14ac:dyDescent="0.2">
      <c r="A81" s="20">
        <v>1766</v>
      </c>
      <c r="B81" s="21" t="s">
        <v>638</v>
      </c>
      <c r="C81" s="21" t="s">
        <v>4</v>
      </c>
      <c r="D81" s="22">
        <v>40383</v>
      </c>
      <c r="E81" s="64" t="s">
        <v>984</v>
      </c>
      <c r="F81" s="24" t="s">
        <v>985</v>
      </c>
      <c r="G81" s="25">
        <v>1</v>
      </c>
      <c r="H81" s="31">
        <f t="shared" si="2"/>
        <v>2010</v>
      </c>
      <c r="I81" s="92" t="s">
        <v>1068</v>
      </c>
      <c r="J81" s="93" t="s">
        <v>19</v>
      </c>
    </row>
    <row r="82" spans="1:10" hidden="1" x14ac:dyDescent="0.2">
      <c r="A82" s="20">
        <v>1604</v>
      </c>
      <c r="B82" s="21" t="s">
        <v>499</v>
      </c>
      <c r="C82" s="21" t="s">
        <v>4</v>
      </c>
      <c r="D82" s="22">
        <v>39837</v>
      </c>
      <c r="E82" s="64" t="s">
        <v>984</v>
      </c>
      <c r="F82" s="24" t="s">
        <v>985</v>
      </c>
      <c r="G82" s="25">
        <v>1</v>
      </c>
      <c r="H82" s="31">
        <f t="shared" si="2"/>
        <v>2009</v>
      </c>
      <c r="I82" s="92" t="s">
        <v>1068</v>
      </c>
      <c r="J82" s="93"/>
    </row>
    <row r="83" spans="1:10" hidden="1" x14ac:dyDescent="0.2">
      <c r="A83" s="20">
        <v>1292</v>
      </c>
      <c r="B83" s="21" t="s">
        <v>244</v>
      </c>
      <c r="C83" s="21" t="s">
        <v>4</v>
      </c>
      <c r="D83" s="22">
        <v>38100</v>
      </c>
      <c r="E83" s="64" t="s">
        <v>984</v>
      </c>
      <c r="F83" s="24" t="s">
        <v>985</v>
      </c>
      <c r="G83" s="25">
        <v>1</v>
      </c>
      <c r="H83" s="31">
        <f t="shared" si="2"/>
        <v>2004</v>
      </c>
      <c r="I83" s="92" t="s">
        <v>1068</v>
      </c>
      <c r="J83" s="93"/>
    </row>
    <row r="84" spans="1:10" hidden="1" x14ac:dyDescent="0.2">
      <c r="A84" s="20">
        <v>1007</v>
      </c>
      <c r="B84" s="21" t="s">
        <v>28</v>
      </c>
      <c r="C84" s="21" t="s">
        <v>4</v>
      </c>
      <c r="D84" s="22">
        <v>37675</v>
      </c>
      <c r="E84" s="64" t="s">
        <v>984</v>
      </c>
      <c r="F84" s="24" t="s">
        <v>985</v>
      </c>
      <c r="G84" s="25">
        <v>1</v>
      </c>
      <c r="H84" s="31">
        <f t="shared" si="2"/>
        <v>2003</v>
      </c>
      <c r="I84" s="92" t="s">
        <v>1068</v>
      </c>
      <c r="J84" s="93"/>
    </row>
    <row r="85" spans="1:10" hidden="1" x14ac:dyDescent="0.2">
      <c r="A85" s="20">
        <v>1387</v>
      </c>
      <c r="B85" s="21" t="s">
        <v>305</v>
      </c>
      <c r="C85" s="21" t="s">
        <v>4</v>
      </c>
      <c r="D85" s="22">
        <v>38417</v>
      </c>
      <c r="E85" s="64" t="s">
        <v>984</v>
      </c>
      <c r="F85" s="24" t="s">
        <v>985</v>
      </c>
      <c r="G85" s="25">
        <v>1</v>
      </c>
      <c r="H85" s="31">
        <f t="shared" si="2"/>
        <v>2005</v>
      </c>
      <c r="I85" s="92" t="s">
        <v>1068</v>
      </c>
      <c r="J85" s="93"/>
    </row>
    <row r="86" spans="1:10" hidden="1" x14ac:dyDescent="0.2">
      <c r="A86" s="27" t="s">
        <v>1069</v>
      </c>
      <c r="B86" s="29" t="s">
        <v>1037</v>
      </c>
      <c r="C86" s="21" t="s">
        <v>4</v>
      </c>
      <c r="D86" s="28">
        <v>42083</v>
      </c>
      <c r="E86" s="64" t="s">
        <v>984</v>
      </c>
      <c r="F86" s="24" t="s">
        <v>985</v>
      </c>
      <c r="G86" s="25">
        <v>1</v>
      </c>
      <c r="H86" s="31">
        <f t="shared" si="2"/>
        <v>2015</v>
      </c>
      <c r="I86" s="92" t="s">
        <v>1068</v>
      </c>
      <c r="J86" s="93"/>
    </row>
    <row r="87" spans="1:10" hidden="1" x14ac:dyDescent="0.2">
      <c r="A87" s="20">
        <v>1450</v>
      </c>
      <c r="B87" s="21" t="s">
        <v>353</v>
      </c>
      <c r="C87" s="21" t="s">
        <v>4</v>
      </c>
      <c r="D87" s="22">
        <v>39124</v>
      </c>
      <c r="E87" s="64" t="s">
        <v>984</v>
      </c>
      <c r="F87" s="24" t="s">
        <v>985</v>
      </c>
      <c r="G87" s="25">
        <v>1</v>
      </c>
      <c r="H87" s="31">
        <f t="shared" si="2"/>
        <v>2007</v>
      </c>
      <c r="I87" s="92" t="s">
        <v>1068</v>
      </c>
      <c r="J87" s="93"/>
    </row>
    <row r="88" spans="1:10" hidden="1" x14ac:dyDescent="0.2">
      <c r="A88" s="20">
        <v>1744</v>
      </c>
      <c r="B88" s="21" t="s">
        <v>624</v>
      </c>
      <c r="C88" s="21" t="s">
        <v>4</v>
      </c>
      <c r="D88" s="22">
        <v>40222</v>
      </c>
      <c r="E88" s="64" t="s">
        <v>984</v>
      </c>
      <c r="F88" s="24" t="s">
        <v>985</v>
      </c>
      <c r="G88" s="25">
        <v>1</v>
      </c>
      <c r="H88" s="31">
        <f t="shared" si="2"/>
        <v>2010</v>
      </c>
      <c r="I88" s="92" t="s">
        <v>1068</v>
      </c>
      <c r="J88" s="93"/>
    </row>
    <row r="89" spans="1:10" hidden="1" x14ac:dyDescent="0.2">
      <c r="A89" s="20">
        <v>1221</v>
      </c>
      <c r="B89" s="21" t="s">
        <v>195</v>
      </c>
      <c r="C89" s="21" t="s">
        <v>4</v>
      </c>
      <c r="D89" s="22">
        <v>38045</v>
      </c>
      <c r="E89" s="64" t="s">
        <v>984</v>
      </c>
      <c r="F89" s="24" t="s">
        <v>985</v>
      </c>
      <c r="G89" s="25">
        <v>1</v>
      </c>
      <c r="H89" s="31">
        <f t="shared" si="2"/>
        <v>2004</v>
      </c>
      <c r="I89" s="92" t="s">
        <v>1068</v>
      </c>
      <c r="J89" s="93"/>
    </row>
    <row r="90" spans="1:10" hidden="1" x14ac:dyDescent="0.2">
      <c r="A90" s="20">
        <v>1769</v>
      </c>
      <c r="B90" s="21" t="s">
        <v>636</v>
      </c>
      <c r="C90" s="21" t="s">
        <v>4</v>
      </c>
      <c r="D90" s="22">
        <v>40383</v>
      </c>
      <c r="E90" s="64" t="s">
        <v>984</v>
      </c>
      <c r="F90" s="24" t="s">
        <v>985</v>
      </c>
      <c r="G90" s="25">
        <v>1</v>
      </c>
      <c r="H90" s="31">
        <f t="shared" si="2"/>
        <v>2010</v>
      </c>
      <c r="I90" s="92" t="s">
        <v>1068</v>
      </c>
      <c r="J90" s="93"/>
    </row>
    <row r="91" spans="1:10" hidden="1" x14ac:dyDescent="0.2">
      <c r="A91" s="20">
        <v>1459</v>
      </c>
      <c r="B91" s="21" t="s">
        <v>362</v>
      </c>
      <c r="C91" s="21" t="s">
        <v>4</v>
      </c>
      <c r="D91" s="22">
        <v>39131</v>
      </c>
      <c r="E91" s="64" t="s">
        <v>984</v>
      </c>
      <c r="F91" s="24" t="s">
        <v>985</v>
      </c>
      <c r="G91" s="25">
        <v>1</v>
      </c>
      <c r="H91" s="31">
        <f t="shared" si="2"/>
        <v>2007</v>
      </c>
      <c r="I91" s="92" t="s">
        <v>1068</v>
      </c>
      <c r="J91" s="93"/>
    </row>
    <row r="92" spans="1:10" hidden="1" x14ac:dyDescent="0.2">
      <c r="A92" s="20">
        <v>1278</v>
      </c>
      <c r="B92" s="21" t="s">
        <v>236</v>
      </c>
      <c r="C92" s="21" t="s">
        <v>4</v>
      </c>
      <c r="D92" s="22">
        <v>38045</v>
      </c>
      <c r="E92" s="64" t="s">
        <v>984</v>
      </c>
      <c r="F92" s="24" t="s">
        <v>985</v>
      </c>
      <c r="G92" s="25">
        <v>1</v>
      </c>
      <c r="H92" s="31">
        <f t="shared" si="2"/>
        <v>2004</v>
      </c>
      <c r="I92" s="92" t="s">
        <v>1068</v>
      </c>
      <c r="J92" s="93"/>
    </row>
    <row r="93" spans="1:10" hidden="1" x14ac:dyDescent="0.2">
      <c r="A93" s="20">
        <v>1645</v>
      </c>
      <c r="B93" s="21" t="s">
        <v>539</v>
      </c>
      <c r="C93" s="21" t="s">
        <v>4</v>
      </c>
      <c r="D93" s="22">
        <v>39837</v>
      </c>
      <c r="E93" s="64" t="s">
        <v>984</v>
      </c>
      <c r="F93" s="24" t="s">
        <v>985</v>
      </c>
      <c r="G93" s="25">
        <v>1</v>
      </c>
      <c r="H93" s="31">
        <f t="shared" si="2"/>
        <v>2009</v>
      </c>
      <c r="I93" s="92" t="s">
        <v>1068</v>
      </c>
      <c r="J93" s="93"/>
    </row>
    <row r="94" spans="1:10" hidden="1" x14ac:dyDescent="0.2">
      <c r="A94" s="20">
        <v>1461</v>
      </c>
      <c r="B94" s="21" t="s">
        <v>364</v>
      </c>
      <c r="C94" s="21" t="s">
        <v>4</v>
      </c>
      <c r="D94" s="22">
        <v>39131</v>
      </c>
      <c r="E94" s="64" t="s">
        <v>984</v>
      </c>
      <c r="F94" s="24" t="s">
        <v>985</v>
      </c>
      <c r="G94" s="25">
        <v>1</v>
      </c>
      <c r="H94" s="31">
        <f t="shared" si="2"/>
        <v>2007</v>
      </c>
      <c r="I94" s="92" t="s">
        <v>1068</v>
      </c>
      <c r="J94" s="93"/>
    </row>
    <row r="95" spans="1:10" hidden="1" x14ac:dyDescent="0.2">
      <c r="A95" s="20">
        <v>1573</v>
      </c>
      <c r="B95" s="21" t="s">
        <v>468</v>
      </c>
      <c r="C95" s="21" t="s">
        <v>4</v>
      </c>
      <c r="D95" s="22">
        <v>40131</v>
      </c>
      <c r="E95" s="64" t="s">
        <v>984</v>
      </c>
      <c r="F95" s="24" t="s">
        <v>985</v>
      </c>
      <c r="G95" s="25">
        <v>1</v>
      </c>
      <c r="H95" s="31">
        <f t="shared" si="2"/>
        <v>2009</v>
      </c>
      <c r="I95" s="92" t="s">
        <v>1068</v>
      </c>
      <c r="J95" s="93"/>
    </row>
    <row r="96" spans="1:10" hidden="1" x14ac:dyDescent="0.2">
      <c r="A96" s="27"/>
      <c r="B96" s="36" t="s">
        <v>1349</v>
      </c>
      <c r="C96" s="36" t="s">
        <v>1374</v>
      </c>
      <c r="D96" s="34">
        <v>43156</v>
      </c>
      <c r="E96" s="33" t="s">
        <v>984</v>
      </c>
      <c r="F96" s="24" t="s">
        <v>985</v>
      </c>
      <c r="G96" s="25">
        <v>1</v>
      </c>
      <c r="H96" s="31">
        <v>2018</v>
      </c>
      <c r="I96" s="92"/>
      <c r="J96" s="94"/>
    </row>
    <row r="97" spans="1:10" hidden="1" x14ac:dyDescent="0.2">
      <c r="A97" s="27"/>
      <c r="B97" s="36" t="s">
        <v>1350</v>
      </c>
      <c r="C97" s="36" t="s">
        <v>1374</v>
      </c>
      <c r="D97" s="34">
        <v>43156</v>
      </c>
      <c r="E97" s="33" t="s">
        <v>984</v>
      </c>
      <c r="F97" s="24" t="s">
        <v>985</v>
      </c>
      <c r="G97" s="25">
        <v>1</v>
      </c>
      <c r="H97" s="31">
        <v>2018</v>
      </c>
      <c r="I97" s="92"/>
      <c r="J97" s="94"/>
    </row>
    <row r="98" spans="1:10" hidden="1" x14ac:dyDescent="0.2">
      <c r="A98" s="27"/>
      <c r="B98" s="36" t="s">
        <v>1351</v>
      </c>
      <c r="C98" s="36" t="s">
        <v>1374</v>
      </c>
      <c r="D98" s="34">
        <v>43156</v>
      </c>
      <c r="E98" s="33" t="s">
        <v>984</v>
      </c>
      <c r="F98" s="24" t="s">
        <v>985</v>
      </c>
      <c r="G98" s="25">
        <v>1</v>
      </c>
      <c r="H98" s="31">
        <v>2018</v>
      </c>
      <c r="I98" s="92"/>
      <c r="J98" s="94"/>
    </row>
    <row r="99" spans="1:10" hidden="1" x14ac:dyDescent="0.2">
      <c r="A99" s="27"/>
      <c r="B99" s="36" t="s">
        <v>1352</v>
      </c>
      <c r="C99" s="36" t="s">
        <v>1374</v>
      </c>
      <c r="D99" s="34">
        <v>43156</v>
      </c>
      <c r="E99" s="33" t="s">
        <v>984</v>
      </c>
      <c r="F99" s="24" t="s">
        <v>985</v>
      </c>
      <c r="G99" s="25">
        <v>1</v>
      </c>
      <c r="H99" s="31">
        <v>2018</v>
      </c>
      <c r="I99" s="92"/>
      <c r="J99" s="94"/>
    </row>
    <row r="100" spans="1:10" hidden="1" x14ac:dyDescent="0.2">
      <c r="A100" s="20">
        <v>1406</v>
      </c>
      <c r="B100" s="21" t="s">
        <v>324</v>
      </c>
      <c r="C100" s="21" t="s">
        <v>1</v>
      </c>
      <c r="D100" s="22">
        <v>38417</v>
      </c>
      <c r="E100" s="64" t="s">
        <v>984</v>
      </c>
      <c r="F100" s="24" t="s">
        <v>985</v>
      </c>
      <c r="G100" s="25">
        <v>1</v>
      </c>
      <c r="H100" s="31">
        <f t="shared" ref="H100:H109" si="3">YEAR(D100)</f>
        <v>2005</v>
      </c>
      <c r="I100" s="92" t="s">
        <v>1068</v>
      </c>
      <c r="J100" s="93"/>
    </row>
    <row r="101" spans="1:10" hidden="1" x14ac:dyDescent="0.2">
      <c r="A101" s="27" t="s">
        <v>1069</v>
      </c>
      <c r="B101" s="29" t="s">
        <v>989</v>
      </c>
      <c r="C101" s="21" t="s">
        <v>1</v>
      </c>
      <c r="D101" s="28">
        <v>42083</v>
      </c>
      <c r="E101" s="64" t="s">
        <v>984</v>
      </c>
      <c r="F101" s="24" t="s">
        <v>985</v>
      </c>
      <c r="G101" s="25">
        <v>1</v>
      </c>
      <c r="H101" s="31">
        <f t="shared" si="3"/>
        <v>2015</v>
      </c>
      <c r="I101" s="92" t="s">
        <v>1068</v>
      </c>
      <c r="J101" s="93"/>
    </row>
    <row r="102" spans="1:10" hidden="1" x14ac:dyDescent="0.2">
      <c r="A102" s="20">
        <v>1234</v>
      </c>
      <c r="B102" s="21" t="s">
        <v>206</v>
      </c>
      <c r="C102" s="21" t="s">
        <v>1</v>
      </c>
      <c r="D102" s="22">
        <v>38045</v>
      </c>
      <c r="E102" s="64" t="s">
        <v>984</v>
      </c>
      <c r="F102" s="24" t="s">
        <v>985</v>
      </c>
      <c r="G102" s="25">
        <v>1</v>
      </c>
      <c r="H102" s="31">
        <f t="shared" si="3"/>
        <v>2004</v>
      </c>
      <c r="I102" s="92" t="s">
        <v>1068</v>
      </c>
      <c r="J102" s="93"/>
    </row>
    <row r="103" spans="1:10" hidden="1" x14ac:dyDescent="0.2">
      <c r="A103" s="20">
        <v>1812</v>
      </c>
      <c r="B103" s="21" t="s">
        <v>695</v>
      </c>
      <c r="C103" s="21" t="s">
        <v>1</v>
      </c>
      <c r="D103" s="22">
        <v>40950</v>
      </c>
      <c r="E103" s="64" t="s">
        <v>984</v>
      </c>
      <c r="F103" s="24" t="s">
        <v>985</v>
      </c>
      <c r="G103" s="25">
        <v>1</v>
      </c>
      <c r="H103" s="31">
        <f t="shared" si="3"/>
        <v>2012</v>
      </c>
      <c r="I103" s="92" t="s">
        <v>1068</v>
      </c>
      <c r="J103" s="93"/>
    </row>
    <row r="104" spans="1:10" hidden="1" x14ac:dyDescent="0.2">
      <c r="A104" s="30" t="s">
        <v>781</v>
      </c>
      <c r="B104" s="29" t="s">
        <v>792</v>
      </c>
      <c r="C104" s="21" t="s">
        <v>1</v>
      </c>
      <c r="D104" s="28">
        <v>41706</v>
      </c>
      <c r="E104" s="64" t="s">
        <v>984</v>
      </c>
      <c r="F104" s="24" t="s">
        <v>985</v>
      </c>
      <c r="G104" s="31">
        <v>1</v>
      </c>
      <c r="H104" s="31">
        <f t="shared" si="3"/>
        <v>2014</v>
      </c>
      <c r="I104" s="92" t="s">
        <v>1068</v>
      </c>
      <c r="J104" s="93" t="s">
        <v>3</v>
      </c>
    </row>
    <row r="105" spans="1:10" hidden="1" x14ac:dyDescent="0.2">
      <c r="A105" s="27" t="s">
        <v>1069</v>
      </c>
      <c r="B105" s="29" t="s">
        <v>990</v>
      </c>
      <c r="C105" s="21" t="s">
        <v>1</v>
      </c>
      <c r="D105" s="28">
        <v>42083</v>
      </c>
      <c r="E105" s="64" t="s">
        <v>984</v>
      </c>
      <c r="F105" s="24" t="s">
        <v>985</v>
      </c>
      <c r="G105" s="25">
        <v>1</v>
      </c>
      <c r="H105" s="31">
        <f t="shared" si="3"/>
        <v>2015</v>
      </c>
      <c r="I105" s="92" t="s">
        <v>1068</v>
      </c>
      <c r="J105" s="93"/>
    </row>
    <row r="106" spans="1:10" hidden="1" x14ac:dyDescent="0.2">
      <c r="A106" s="20">
        <v>1210</v>
      </c>
      <c r="B106" s="21" t="s">
        <v>189</v>
      </c>
      <c r="C106" s="21" t="s">
        <v>1</v>
      </c>
      <c r="D106" s="22">
        <v>38045</v>
      </c>
      <c r="E106" s="64" t="s">
        <v>984</v>
      </c>
      <c r="F106" s="24" t="s">
        <v>985</v>
      </c>
      <c r="G106" s="25">
        <v>1</v>
      </c>
      <c r="H106" s="31">
        <f t="shared" si="3"/>
        <v>2004</v>
      </c>
      <c r="I106" s="92" t="s">
        <v>1068</v>
      </c>
      <c r="J106" s="93"/>
    </row>
    <row r="107" spans="1:10" hidden="1" x14ac:dyDescent="0.2">
      <c r="A107" s="20">
        <v>1433</v>
      </c>
      <c r="B107" s="21" t="s">
        <v>337</v>
      </c>
      <c r="C107" s="21" t="s">
        <v>1</v>
      </c>
      <c r="D107" s="22">
        <v>38767</v>
      </c>
      <c r="E107" s="64" t="s">
        <v>984</v>
      </c>
      <c r="F107" s="24" t="s">
        <v>985</v>
      </c>
      <c r="G107" s="25">
        <v>1</v>
      </c>
      <c r="H107" s="31">
        <f t="shared" si="3"/>
        <v>2006</v>
      </c>
      <c r="I107" s="92" t="s">
        <v>1068</v>
      </c>
      <c r="J107" s="93"/>
    </row>
    <row r="108" spans="1:10" hidden="1" x14ac:dyDescent="0.2">
      <c r="A108" s="30" t="s">
        <v>781</v>
      </c>
      <c r="B108" s="29" t="s">
        <v>915</v>
      </c>
      <c r="C108" s="21" t="s">
        <v>1</v>
      </c>
      <c r="D108" s="28">
        <v>40600</v>
      </c>
      <c r="E108" s="64" t="s">
        <v>984</v>
      </c>
      <c r="F108" s="24" t="s">
        <v>985</v>
      </c>
      <c r="G108" s="31">
        <v>1</v>
      </c>
      <c r="H108" s="31">
        <f t="shared" si="3"/>
        <v>2011</v>
      </c>
      <c r="I108" s="92" t="s">
        <v>1068</v>
      </c>
      <c r="J108" s="93"/>
    </row>
    <row r="109" spans="1:10" hidden="1" x14ac:dyDescent="0.2">
      <c r="A109" s="20">
        <v>1334</v>
      </c>
      <c r="B109" s="21" t="s">
        <v>268</v>
      </c>
      <c r="C109" s="21" t="s">
        <v>1</v>
      </c>
      <c r="D109" s="22">
        <v>38100</v>
      </c>
      <c r="E109" s="64" t="s">
        <v>984</v>
      </c>
      <c r="F109" s="24" t="s">
        <v>985</v>
      </c>
      <c r="G109" s="25">
        <v>1</v>
      </c>
      <c r="H109" s="31">
        <f t="shared" si="3"/>
        <v>2004</v>
      </c>
      <c r="I109" s="92" t="s">
        <v>1068</v>
      </c>
      <c r="J109" s="93"/>
    </row>
    <row r="110" spans="1:10" hidden="1" x14ac:dyDescent="0.2">
      <c r="A110" s="27"/>
      <c r="B110" s="36" t="s">
        <v>1353</v>
      </c>
      <c r="C110" s="21" t="s">
        <v>1</v>
      </c>
      <c r="D110" s="34">
        <v>43156</v>
      </c>
      <c r="E110" s="33" t="s">
        <v>984</v>
      </c>
      <c r="F110" s="24" t="s">
        <v>985</v>
      </c>
      <c r="G110" s="25">
        <v>1</v>
      </c>
      <c r="H110" s="31">
        <v>2018</v>
      </c>
      <c r="I110" s="92"/>
      <c r="J110" s="94"/>
    </row>
    <row r="111" spans="1:10" hidden="1" x14ac:dyDescent="0.2">
      <c r="A111" s="30" t="s">
        <v>781</v>
      </c>
      <c r="B111" s="29" t="s">
        <v>850</v>
      </c>
      <c r="C111" s="21" t="s">
        <v>1</v>
      </c>
      <c r="D111" s="28">
        <v>41468</v>
      </c>
      <c r="E111" s="64" t="s">
        <v>984</v>
      </c>
      <c r="F111" s="24" t="s">
        <v>985</v>
      </c>
      <c r="G111" s="31">
        <v>1</v>
      </c>
      <c r="H111" s="31">
        <f t="shared" ref="H111:H129" si="4">YEAR(D111)</f>
        <v>2013</v>
      </c>
      <c r="I111" s="92" t="s">
        <v>1068</v>
      </c>
      <c r="J111" s="93"/>
    </row>
    <row r="112" spans="1:10" hidden="1" x14ac:dyDescent="0.2">
      <c r="A112" s="20">
        <v>1811</v>
      </c>
      <c r="B112" s="21" t="s">
        <v>694</v>
      </c>
      <c r="C112" s="21" t="s">
        <v>1</v>
      </c>
      <c r="D112" s="22">
        <v>40950</v>
      </c>
      <c r="E112" s="64" t="s">
        <v>984</v>
      </c>
      <c r="F112" s="24" t="s">
        <v>985</v>
      </c>
      <c r="G112" s="25">
        <v>1</v>
      </c>
      <c r="H112" s="31">
        <f t="shared" si="4"/>
        <v>2012</v>
      </c>
      <c r="I112" s="92" t="s">
        <v>1068</v>
      </c>
      <c r="J112" s="93"/>
    </row>
    <row r="113" spans="1:10" hidden="1" x14ac:dyDescent="0.2">
      <c r="A113" s="20">
        <v>1049</v>
      </c>
      <c r="B113" s="21" t="s">
        <v>70</v>
      </c>
      <c r="C113" s="21" t="s">
        <v>1</v>
      </c>
      <c r="D113" s="22">
        <v>37660</v>
      </c>
      <c r="E113" s="64" t="s">
        <v>984</v>
      </c>
      <c r="F113" s="24" t="s">
        <v>985</v>
      </c>
      <c r="G113" s="25">
        <v>1</v>
      </c>
      <c r="H113" s="31">
        <f t="shared" si="4"/>
        <v>2003</v>
      </c>
      <c r="I113" s="92" t="s">
        <v>1068</v>
      </c>
      <c r="J113" s="93"/>
    </row>
    <row r="114" spans="1:10" hidden="1" x14ac:dyDescent="0.2">
      <c r="A114" s="30" t="s">
        <v>781</v>
      </c>
      <c r="B114" s="29" t="s">
        <v>921</v>
      </c>
      <c r="C114" s="21" t="s">
        <v>1</v>
      </c>
      <c r="D114" s="28">
        <v>40600</v>
      </c>
      <c r="E114" s="64" t="s">
        <v>984</v>
      </c>
      <c r="F114" s="24" t="s">
        <v>985</v>
      </c>
      <c r="G114" s="31">
        <v>1</v>
      </c>
      <c r="H114" s="31">
        <f t="shared" si="4"/>
        <v>2011</v>
      </c>
      <c r="I114" s="92" t="s">
        <v>1068</v>
      </c>
      <c r="J114" s="93"/>
    </row>
    <row r="115" spans="1:10" hidden="1" x14ac:dyDescent="0.2">
      <c r="A115" s="27" t="s">
        <v>1069</v>
      </c>
      <c r="B115" s="29" t="s">
        <v>991</v>
      </c>
      <c r="C115" s="21" t="s">
        <v>1</v>
      </c>
      <c r="D115" s="28">
        <v>42064</v>
      </c>
      <c r="E115" s="64" t="s">
        <v>984</v>
      </c>
      <c r="F115" s="24" t="s">
        <v>985</v>
      </c>
      <c r="G115" s="25">
        <v>1</v>
      </c>
      <c r="H115" s="31">
        <f t="shared" si="4"/>
        <v>2015</v>
      </c>
      <c r="I115" s="92" t="s">
        <v>1068</v>
      </c>
      <c r="J115" s="93"/>
    </row>
    <row r="116" spans="1:10" hidden="1" x14ac:dyDescent="0.2">
      <c r="A116" s="27" t="s">
        <v>1069</v>
      </c>
      <c r="B116" s="29" t="s">
        <v>1120</v>
      </c>
      <c r="C116" s="21" t="s">
        <v>1</v>
      </c>
      <c r="D116" s="28">
        <v>41847</v>
      </c>
      <c r="E116" s="64" t="s">
        <v>984</v>
      </c>
      <c r="F116" s="24" t="s">
        <v>985</v>
      </c>
      <c r="G116" s="25">
        <v>1</v>
      </c>
      <c r="H116" s="31">
        <f t="shared" si="4"/>
        <v>2014</v>
      </c>
      <c r="I116" s="92" t="s">
        <v>1068</v>
      </c>
      <c r="J116" s="93"/>
    </row>
    <row r="117" spans="1:10" hidden="1" x14ac:dyDescent="0.2">
      <c r="A117" s="27" t="s">
        <v>1069</v>
      </c>
      <c r="B117" s="29" t="s">
        <v>992</v>
      </c>
      <c r="C117" s="21" t="s">
        <v>1</v>
      </c>
      <c r="D117" s="28">
        <v>42083</v>
      </c>
      <c r="E117" s="64" t="s">
        <v>984</v>
      </c>
      <c r="F117" s="24" t="s">
        <v>985</v>
      </c>
      <c r="G117" s="25">
        <v>1</v>
      </c>
      <c r="H117" s="31">
        <f t="shared" si="4"/>
        <v>2015</v>
      </c>
      <c r="I117" s="92" t="s">
        <v>1068</v>
      </c>
      <c r="J117" s="93"/>
    </row>
    <row r="118" spans="1:10" hidden="1" x14ac:dyDescent="0.2">
      <c r="A118" s="20">
        <v>1106</v>
      </c>
      <c r="B118" s="21" t="s">
        <v>127</v>
      </c>
      <c r="C118" s="21" t="s">
        <v>1</v>
      </c>
      <c r="D118" s="22">
        <v>37338</v>
      </c>
      <c r="E118" s="64" t="s">
        <v>984</v>
      </c>
      <c r="F118" s="24" t="s">
        <v>985</v>
      </c>
      <c r="G118" s="25">
        <v>1</v>
      </c>
      <c r="H118" s="31">
        <f t="shared" si="4"/>
        <v>2002</v>
      </c>
      <c r="I118" s="92" t="s">
        <v>1068</v>
      </c>
      <c r="J118" s="93"/>
    </row>
    <row r="119" spans="1:10" hidden="1" x14ac:dyDescent="0.2">
      <c r="A119" s="20">
        <v>1094</v>
      </c>
      <c r="B119" s="21" t="s">
        <v>115</v>
      </c>
      <c r="C119" s="21" t="s">
        <v>1</v>
      </c>
      <c r="D119" s="22">
        <v>37646</v>
      </c>
      <c r="E119" s="64" t="s">
        <v>984</v>
      </c>
      <c r="F119" s="24" t="s">
        <v>985</v>
      </c>
      <c r="G119" s="25">
        <v>1</v>
      </c>
      <c r="H119" s="31">
        <f t="shared" si="4"/>
        <v>2003</v>
      </c>
      <c r="I119" s="92" t="s">
        <v>1068</v>
      </c>
      <c r="J119" s="93"/>
    </row>
    <row r="120" spans="1:10" hidden="1" x14ac:dyDescent="0.2">
      <c r="A120" s="20">
        <v>1814</v>
      </c>
      <c r="B120" s="21" t="s">
        <v>697</v>
      </c>
      <c r="C120" s="21" t="s">
        <v>1</v>
      </c>
      <c r="D120" s="22">
        <v>40950</v>
      </c>
      <c r="E120" s="64" t="s">
        <v>984</v>
      </c>
      <c r="F120" s="24" t="s">
        <v>985</v>
      </c>
      <c r="G120" s="25">
        <v>1</v>
      </c>
      <c r="H120" s="31">
        <f t="shared" si="4"/>
        <v>2012</v>
      </c>
      <c r="I120" s="92" t="s">
        <v>1068</v>
      </c>
      <c r="J120" s="93"/>
    </row>
    <row r="121" spans="1:10" hidden="1" x14ac:dyDescent="0.2">
      <c r="A121" s="27" t="s">
        <v>1069</v>
      </c>
      <c r="B121" s="29" t="s">
        <v>993</v>
      </c>
      <c r="C121" s="21" t="s">
        <v>1</v>
      </c>
      <c r="D121" s="28">
        <v>42083</v>
      </c>
      <c r="E121" s="64" t="s">
        <v>984</v>
      </c>
      <c r="F121" s="24" t="s">
        <v>985</v>
      </c>
      <c r="G121" s="25">
        <v>1</v>
      </c>
      <c r="H121" s="31">
        <f t="shared" si="4"/>
        <v>2015</v>
      </c>
      <c r="I121" s="92" t="s">
        <v>1068</v>
      </c>
      <c r="J121" s="93"/>
    </row>
    <row r="122" spans="1:10" hidden="1" x14ac:dyDescent="0.2">
      <c r="A122" s="30" t="s">
        <v>781</v>
      </c>
      <c r="B122" s="29" t="s">
        <v>920</v>
      </c>
      <c r="C122" s="21" t="s">
        <v>1</v>
      </c>
      <c r="D122" s="28">
        <v>40600</v>
      </c>
      <c r="E122" s="64" t="s">
        <v>984</v>
      </c>
      <c r="F122" s="24" t="s">
        <v>985</v>
      </c>
      <c r="G122" s="31">
        <v>1</v>
      </c>
      <c r="H122" s="31">
        <f t="shared" si="4"/>
        <v>2011</v>
      </c>
      <c r="I122" s="92" t="s">
        <v>1068</v>
      </c>
      <c r="J122" s="93"/>
    </row>
    <row r="123" spans="1:10" hidden="1" x14ac:dyDescent="0.2">
      <c r="A123" s="20">
        <v>1538</v>
      </c>
      <c r="B123" s="21" t="s">
        <v>435</v>
      </c>
      <c r="C123" s="21" t="s">
        <v>1</v>
      </c>
      <c r="D123" s="22">
        <v>39466</v>
      </c>
      <c r="E123" s="64" t="s">
        <v>984</v>
      </c>
      <c r="F123" s="24" t="s">
        <v>985</v>
      </c>
      <c r="G123" s="25">
        <v>1</v>
      </c>
      <c r="H123" s="31">
        <f t="shared" si="4"/>
        <v>2008</v>
      </c>
      <c r="I123" s="92" t="s">
        <v>1068</v>
      </c>
      <c r="J123" s="93"/>
    </row>
    <row r="124" spans="1:10" hidden="1" x14ac:dyDescent="0.2">
      <c r="A124" s="20">
        <v>1254</v>
      </c>
      <c r="B124" s="21" t="s">
        <v>223</v>
      </c>
      <c r="C124" s="21" t="s">
        <v>1</v>
      </c>
      <c r="D124" s="22">
        <v>38045</v>
      </c>
      <c r="E124" s="64" t="s">
        <v>984</v>
      </c>
      <c r="F124" s="24" t="s">
        <v>985</v>
      </c>
      <c r="G124" s="25">
        <v>1</v>
      </c>
      <c r="H124" s="31">
        <f t="shared" si="4"/>
        <v>2004</v>
      </c>
      <c r="I124" s="92" t="s">
        <v>1068</v>
      </c>
      <c r="J124" s="93"/>
    </row>
    <row r="125" spans="1:10" hidden="1" x14ac:dyDescent="0.2">
      <c r="A125" s="27" t="s">
        <v>1069</v>
      </c>
      <c r="B125" s="29" t="s">
        <v>994</v>
      </c>
      <c r="C125" s="21" t="s">
        <v>1</v>
      </c>
      <c r="D125" s="28">
        <v>42083</v>
      </c>
      <c r="E125" s="64" t="s">
        <v>984</v>
      </c>
      <c r="F125" s="24" t="s">
        <v>985</v>
      </c>
      <c r="G125" s="25">
        <v>1</v>
      </c>
      <c r="H125" s="31">
        <f t="shared" si="4"/>
        <v>2015</v>
      </c>
      <c r="I125" s="92" t="s">
        <v>1068</v>
      </c>
      <c r="J125" s="93"/>
    </row>
    <row r="126" spans="1:10" hidden="1" x14ac:dyDescent="0.2">
      <c r="A126" s="20">
        <v>1319</v>
      </c>
      <c r="B126" s="21" t="s">
        <v>262</v>
      </c>
      <c r="C126" s="21" t="s">
        <v>1</v>
      </c>
      <c r="D126" s="22">
        <v>39866</v>
      </c>
      <c r="E126" s="64" t="s">
        <v>984</v>
      </c>
      <c r="F126" s="24" t="s">
        <v>985</v>
      </c>
      <c r="G126" s="25">
        <v>1</v>
      </c>
      <c r="H126" s="31">
        <f t="shared" si="4"/>
        <v>2009</v>
      </c>
      <c r="I126" s="92" t="s">
        <v>1068</v>
      </c>
      <c r="J126" s="93"/>
    </row>
    <row r="127" spans="1:10" hidden="1" x14ac:dyDescent="0.2">
      <c r="A127" s="20">
        <v>1608</v>
      </c>
      <c r="B127" s="21" t="s">
        <v>503</v>
      </c>
      <c r="C127" s="21" t="s">
        <v>1</v>
      </c>
      <c r="D127" s="22">
        <v>39837</v>
      </c>
      <c r="E127" s="64" t="s">
        <v>984</v>
      </c>
      <c r="F127" s="24" t="s">
        <v>985</v>
      </c>
      <c r="G127" s="25">
        <v>1</v>
      </c>
      <c r="H127" s="31">
        <f t="shared" si="4"/>
        <v>2009</v>
      </c>
      <c r="I127" s="92" t="s">
        <v>1068</v>
      </c>
      <c r="J127" s="93"/>
    </row>
    <row r="128" spans="1:10" hidden="1" x14ac:dyDescent="0.2">
      <c r="A128" s="27" t="s">
        <v>1069</v>
      </c>
      <c r="B128" s="29" t="s">
        <v>995</v>
      </c>
      <c r="C128" s="21" t="s">
        <v>1</v>
      </c>
      <c r="D128" s="28">
        <v>42083</v>
      </c>
      <c r="E128" s="64" t="s">
        <v>984</v>
      </c>
      <c r="F128" s="24" t="s">
        <v>985</v>
      </c>
      <c r="G128" s="25">
        <v>1</v>
      </c>
      <c r="H128" s="31">
        <f t="shared" si="4"/>
        <v>2015</v>
      </c>
      <c r="I128" s="92" t="s">
        <v>1068</v>
      </c>
      <c r="J128" s="93"/>
    </row>
    <row r="129" spans="1:10" hidden="1" x14ac:dyDescent="0.2">
      <c r="A129" s="20">
        <v>1551</v>
      </c>
      <c r="B129" s="21" t="s">
        <v>448</v>
      </c>
      <c r="C129" s="21" t="s">
        <v>1</v>
      </c>
      <c r="D129" s="22">
        <v>39466</v>
      </c>
      <c r="E129" s="64" t="s">
        <v>984</v>
      </c>
      <c r="F129" s="24" t="s">
        <v>985</v>
      </c>
      <c r="G129" s="25">
        <v>1</v>
      </c>
      <c r="H129" s="31">
        <f t="shared" si="4"/>
        <v>2008</v>
      </c>
      <c r="I129" s="92" t="s">
        <v>1068</v>
      </c>
      <c r="J129" s="93"/>
    </row>
    <row r="130" spans="1:10" hidden="1" x14ac:dyDescent="0.2">
      <c r="A130" s="27"/>
      <c r="B130" s="36" t="s">
        <v>1354</v>
      </c>
      <c r="C130" s="21" t="s">
        <v>1</v>
      </c>
      <c r="D130" s="34">
        <v>43156</v>
      </c>
      <c r="E130" s="33" t="s">
        <v>984</v>
      </c>
      <c r="F130" s="24" t="s">
        <v>985</v>
      </c>
      <c r="G130" s="25">
        <v>1</v>
      </c>
      <c r="H130" s="31">
        <v>2018</v>
      </c>
      <c r="I130" s="92"/>
      <c r="J130" s="94"/>
    </row>
    <row r="131" spans="1:10" hidden="1" x14ac:dyDescent="0.2">
      <c r="A131" s="20">
        <v>1772</v>
      </c>
      <c r="B131" s="21" t="s">
        <v>639</v>
      </c>
      <c r="C131" s="21" t="s">
        <v>1</v>
      </c>
      <c r="D131" s="22">
        <v>40383</v>
      </c>
      <c r="E131" s="64" t="s">
        <v>984</v>
      </c>
      <c r="F131" s="24" t="s">
        <v>985</v>
      </c>
      <c r="G131" s="25">
        <v>1</v>
      </c>
      <c r="H131" s="31">
        <f t="shared" ref="H131:H166" si="5">YEAR(D131)</f>
        <v>2010</v>
      </c>
      <c r="I131" s="92" t="s">
        <v>1068</v>
      </c>
      <c r="J131" s="93" t="s">
        <v>1229</v>
      </c>
    </row>
    <row r="132" spans="1:10" hidden="1" x14ac:dyDescent="0.2">
      <c r="A132" s="30" t="s">
        <v>781</v>
      </c>
      <c r="B132" s="29" t="s">
        <v>849</v>
      </c>
      <c r="C132" s="21" t="s">
        <v>1</v>
      </c>
      <c r="D132" s="28">
        <v>41468</v>
      </c>
      <c r="E132" s="64" t="s">
        <v>984</v>
      </c>
      <c r="F132" s="24" t="s">
        <v>985</v>
      </c>
      <c r="G132" s="31">
        <v>1</v>
      </c>
      <c r="H132" s="31">
        <f t="shared" si="5"/>
        <v>2013</v>
      </c>
      <c r="I132" s="92" t="s">
        <v>1068</v>
      </c>
      <c r="J132" s="93"/>
    </row>
    <row r="133" spans="1:10" hidden="1" x14ac:dyDescent="0.2">
      <c r="A133" s="20">
        <v>1638</v>
      </c>
      <c r="B133" s="21" t="s">
        <v>532</v>
      </c>
      <c r="C133" s="21" t="s">
        <v>1</v>
      </c>
      <c r="D133" s="22">
        <v>39837</v>
      </c>
      <c r="E133" s="64" t="s">
        <v>984</v>
      </c>
      <c r="F133" s="24" t="s">
        <v>985</v>
      </c>
      <c r="G133" s="25">
        <v>1</v>
      </c>
      <c r="H133" s="31">
        <f t="shared" si="5"/>
        <v>2009</v>
      </c>
      <c r="I133" s="92" t="s">
        <v>1068</v>
      </c>
      <c r="J133" s="93"/>
    </row>
    <row r="134" spans="1:10" hidden="1" x14ac:dyDescent="0.2">
      <c r="A134" s="30" t="s">
        <v>781</v>
      </c>
      <c r="B134" s="29" t="s">
        <v>857</v>
      </c>
      <c r="C134" s="21" t="s">
        <v>1</v>
      </c>
      <c r="D134" s="28">
        <v>41468</v>
      </c>
      <c r="E134" s="64" t="s">
        <v>984</v>
      </c>
      <c r="F134" s="24" t="s">
        <v>985</v>
      </c>
      <c r="G134" s="31">
        <v>1</v>
      </c>
      <c r="H134" s="31">
        <f t="shared" si="5"/>
        <v>2013</v>
      </c>
      <c r="I134" s="92" t="s">
        <v>1068</v>
      </c>
      <c r="J134" s="93"/>
    </row>
    <row r="135" spans="1:10" hidden="1" x14ac:dyDescent="0.2">
      <c r="A135" s="30" t="s">
        <v>781</v>
      </c>
      <c r="B135" s="29" t="s">
        <v>860</v>
      </c>
      <c r="C135" s="21" t="s">
        <v>1</v>
      </c>
      <c r="D135" s="28">
        <v>41468</v>
      </c>
      <c r="E135" s="64" t="s">
        <v>984</v>
      </c>
      <c r="F135" s="24" t="s">
        <v>985</v>
      </c>
      <c r="G135" s="31">
        <v>1</v>
      </c>
      <c r="H135" s="31">
        <f t="shared" si="5"/>
        <v>2013</v>
      </c>
      <c r="I135" s="92" t="s">
        <v>1068</v>
      </c>
      <c r="J135" s="93" t="s">
        <v>3</v>
      </c>
    </row>
    <row r="136" spans="1:10" hidden="1" x14ac:dyDescent="0.2">
      <c r="A136" s="20">
        <v>1214</v>
      </c>
      <c r="B136" s="21" t="s">
        <v>190</v>
      </c>
      <c r="C136" s="21" t="s">
        <v>1</v>
      </c>
      <c r="D136" s="22">
        <v>39432</v>
      </c>
      <c r="E136" s="64" t="s">
        <v>984</v>
      </c>
      <c r="F136" s="24" t="s">
        <v>985</v>
      </c>
      <c r="G136" s="25">
        <v>1</v>
      </c>
      <c r="H136" s="31">
        <f t="shared" si="5"/>
        <v>2007</v>
      </c>
      <c r="I136" s="92" t="s">
        <v>1068</v>
      </c>
      <c r="J136" s="93"/>
    </row>
    <row r="137" spans="1:10" hidden="1" x14ac:dyDescent="0.2">
      <c r="A137" s="20">
        <v>1132</v>
      </c>
      <c r="B137" s="21" t="s">
        <v>153</v>
      </c>
      <c r="C137" s="21" t="s">
        <v>1</v>
      </c>
      <c r="D137" s="22">
        <v>37324</v>
      </c>
      <c r="E137" s="64" t="s">
        <v>984</v>
      </c>
      <c r="F137" s="24" t="s">
        <v>985</v>
      </c>
      <c r="G137" s="25">
        <v>1</v>
      </c>
      <c r="H137" s="31">
        <f t="shared" si="5"/>
        <v>2002</v>
      </c>
      <c r="I137" s="92" t="s">
        <v>1068</v>
      </c>
      <c r="J137" s="93"/>
    </row>
    <row r="138" spans="1:10" hidden="1" x14ac:dyDescent="0.2">
      <c r="A138" s="20">
        <v>1545</v>
      </c>
      <c r="B138" s="21" t="s">
        <v>442</v>
      </c>
      <c r="C138" s="21" t="s">
        <v>1</v>
      </c>
      <c r="D138" s="22">
        <v>39466</v>
      </c>
      <c r="E138" s="64" t="s">
        <v>984</v>
      </c>
      <c r="F138" s="24" t="s">
        <v>985</v>
      </c>
      <c r="G138" s="25">
        <v>1</v>
      </c>
      <c r="H138" s="31">
        <f t="shared" si="5"/>
        <v>2008</v>
      </c>
      <c r="I138" s="92" t="s">
        <v>1068</v>
      </c>
      <c r="J138" s="93"/>
    </row>
    <row r="139" spans="1:10" hidden="1" x14ac:dyDescent="0.2">
      <c r="A139" s="20">
        <v>1061</v>
      </c>
      <c r="B139" s="21" t="s">
        <v>82</v>
      </c>
      <c r="C139" s="21" t="s">
        <v>1</v>
      </c>
      <c r="D139" s="22">
        <v>37660</v>
      </c>
      <c r="E139" s="64" t="s">
        <v>984</v>
      </c>
      <c r="F139" s="24" t="s">
        <v>985</v>
      </c>
      <c r="G139" s="25">
        <v>1</v>
      </c>
      <c r="H139" s="31">
        <f t="shared" si="5"/>
        <v>2003</v>
      </c>
      <c r="I139" s="92" t="s">
        <v>1068</v>
      </c>
      <c r="J139" s="93"/>
    </row>
    <row r="140" spans="1:10" hidden="1" x14ac:dyDescent="0.2">
      <c r="A140" s="27" t="s">
        <v>1069</v>
      </c>
      <c r="B140" s="29" t="s">
        <v>996</v>
      </c>
      <c r="C140" s="21" t="s">
        <v>1</v>
      </c>
      <c r="D140" s="28">
        <v>42083</v>
      </c>
      <c r="E140" s="64" t="s">
        <v>984</v>
      </c>
      <c r="F140" s="24" t="s">
        <v>985</v>
      </c>
      <c r="G140" s="25">
        <v>1</v>
      </c>
      <c r="H140" s="31">
        <f t="shared" si="5"/>
        <v>2015</v>
      </c>
      <c r="I140" s="92" t="s">
        <v>1068</v>
      </c>
      <c r="J140" s="93"/>
    </row>
    <row r="141" spans="1:10" hidden="1" x14ac:dyDescent="0.2">
      <c r="A141" s="20">
        <v>1690</v>
      </c>
      <c r="B141" s="21" t="s">
        <v>576</v>
      </c>
      <c r="C141" s="21" t="s">
        <v>1</v>
      </c>
      <c r="D141" s="22">
        <v>39866</v>
      </c>
      <c r="E141" s="64" t="s">
        <v>984</v>
      </c>
      <c r="F141" s="24" t="s">
        <v>985</v>
      </c>
      <c r="G141" s="25">
        <v>1</v>
      </c>
      <c r="H141" s="31">
        <f t="shared" si="5"/>
        <v>2009</v>
      </c>
      <c r="I141" s="92" t="s">
        <v>1068</v>
      </c>
      <c r="J141" s="93"/>
    </row>
    <row r="142" spans="1:10" hidden="1" x14ac:dyDescent="0.2">
      <c r="A142" s="20">
        <v>1520</v>
      </c>
      <c r="B142" s="21" t="s">
        <v>417</v>
      </c>
      <c r="C142" s="21" t="s">
        <v>1</v>
      </c>
      <c r="D142" s="22">
        <v>39466</v>
      </c>
      <c r="E142" s="64" t="s">
        <v>984</v>
      </c>
      <c r="F142" s="24" t="s">
        <v>985</v>
      </c>
      <c r="G142" s="25">
        <v>1</v>
      </c>
      <c r="H142" s="31">
        <f t="shared" si="5"/>
        <v>2008</v>
      </c>
      <c r="I142" s="92" t="s">
        <v>1068</v>
      </c>
      <c r="J142" s="93"/>
    </row>
    <row r="143" spans="1:10" hidden="1" x14ac:dyDescent="0.2">
      <c r="A143" s="27" t="s">
        <v>1069</v>
      </c>
      <c r="B143" s="29" t="s">
        <v>1184</v>
      </c>
      <c r="C143" s="21" t="s">
        <v>1</v>
      </c>
      <c r="D143" s="28">
        <v>42791</v>
      </c>
      <c r="E143" s="78" t="s">
        <v>984</v>
      </c>
      <c r="F143" s="31" t="s">
        <v>985</v>
      </c>
      <c r="G143" s="25">
        <v>1</v>
      </c>
      <c r="H143" s="31">
        <f t="shared" si="5"/>
        <v>2017</v>
      </c>
      <c r="I143" s="92" t="s">
        <v>978</v>
      </c>
      <c r="J143" s="93"/>
    </row>
    <row r="144" spans="1:10" hidden="1" x14ac:dyDescent="0.2">
      <c r="A144" s="30" t="s">
        <v>781</v>
      </c>
      <c r="B144" s="29" t="s">
        <v>851</v>
      </c>
      <c r="C144" s="21" t="s">
        <v>1</v>
      </c>
      <c r="D144" s="28">
        <v>41468</v>
      </c>
      <c r="E144" s="64" t="s">
        <v>984</v>
      </c>
      <c r="F144" s="24" t="s">
        <v>985</v>
      </c>
      <c r="G144" s="31">
        <v>1</v>
      </c>
      <c r="H144" s="31">
        <f t="shared" si="5"/>
        <v>2013</v>
      </c>
      <c r="I144" s="92" t="s">
        <v>1068</v>
      </c>
      <c r="J144" s="93"/>
    </row>
    <row r="145" spans="1:10" hidden="1" x14ac:dyDescent="0.2">
      <c r="A145" s="27" t="s">
        <v>1069</v>
      </c>
      <c r="B145" s="29" t="s">
        <v>1114</v>
      </c>
      <c r="C145" s="21" t="s">
        <v>1</v>
      </c>
      <c r="D145" s="28">
        <v>41847</v>
      </c>
      <c r="E145" s="64" t="s">
        <v>984</v>
      </c>
      <c r="F145" s="24" t="s">
        <v>985</v>
      </c>
      <c r="G145" s="25">
        <v>1</v>
      </c>
      <c r="H145" s="31">
        <f t="shared" si="5"/>
        <v>2014</v>
      </c>
      <c r="I145" s="92" t="s">
        <v>1068</v>
      </c>
      <c r="J145" s="93"/>
    </row>
    <row r="146" spans="1:10" hidden="1" x14ac:dyDescent="0.2">
      <c r="A146" s="27" t="s">
        <v>1069</v>
      </c>
      <c r="B146" s="29" t="s">
        <v>997</v>
      </c>
      <c r="C146" s="21" t="s">
        <v>1</v>
      </c>
      <c r="D146" s="28">
        <v>42064</v>
      </c>
      <c r="E146" s="64" t="s">
        <v>984</v>
      </c>
      <c r="F146" s="24" t="s">
        <v>985</v>
      </c>
      <c r="G146" s="25">
        <v>1</v>
      </c>
      <c r="H146" s="31">
        <f t="shared" si="5"/>
        <v>2015</v>
      </c>
      <c r="I146" s="92" t="s">
        <v>1068</v>
      </c>
      <c r="J146" s="93"/>
    </row>
    <row r="147" spans="1:10" hidden="1" x14ac:dyDescent="0.2">
      <c r="A147" s="20">
        <v>1720</v>
      </c>
      <c r="B147" s="21" t="s">
        <v>601</v>
      </c>
      <c r="C147" s="21" t="s">
        <v>1</v>
      </c>
      <c r="D147" s="22">
        <v>40131</v>
      </c>
      <c r="E147" s="64" t="s">
        <v>984</v>
      </c>
      <c r="F147" s="24" t="s">
        <v>985</v>
      </c>
      <c r="G147" s="25">
        <v>1</v>
      </c>
      <c r="H147" s="31">
        <f t="shared" si="5"/>
        <v>2009</v>
      </c>
      <c r="I147" s="92" t="s">
        <v>1068</v>
      </c>
      <c r="J147" s="93"/>
    </row>
    <row r="148" spans="1:10" hidden="1" x14ac:dyDescent="0.2">
      <c r="A148" s="27" t="s">
        <v>1069</v>
      </c>
      <c r="B148" s="29" t="s">
        <v>1142</v>
      </c>
      <c r="C148" s="21" t="s">
        <v>1</v>
      </c>
      <c r="D148" s="28">
        <v>42637</v>
      </c>
      <c r="E148" s="78" t="s">
        <v>984</v>
      </c>
      <c r="F148" s="31" t="s">
        <v>985</v>
      </c>
      <c r="G148" s="25">
        <v>1</v>
      </c>
      <c r="H148" s="31">
        <f t="shared" si="5"/>
        <v>2016</v>
      </c>
      <c r="I148" s="92" t="s">
        <v>978</v>
      </c>
      <c r="J148" s="93"/>
    </row>
    <row r="149" spans="1:10" hidden="1" x14ac:dyDescent="0.2">
      <c r="A149" s="20">
        <v>1777</v>
      </c>
      <c r="B149" s="21" t="s">
        <v>641</v>
      </c>
      <c r="C149" s="21" t="s">
        <v>1</v>
      </c>
      <c r="D149" s="22">
        <v>40383</v>
      </c>
      <c r="E149" s="64" t="s">
        <v>984</v>
      </c>
      <c r="F149" s="24" t="s">
        <v>985</v>
      </c>
      <c r="G149" s="25">
        <v>1</v>
      </c>
      <c r="H149" s="31">
        <f t="shared" si="5"/>
        <v>2010</v>
      </c>
      <c r="I149" s="92" t="s">
        <v>1068</v>
      </c>
      <c r="J149" s="93" t="s">
        <v>1229</v>
      </c>
    </row>
    <row r="150" spans="1:10" hidden="1" x14ac:dyDescent="0.2">
      <c r="A150" s="20">
        <v>1646</v>
      </c>
      <c r="B150" s="21" t="s">
        <v>540</v>
      </c>
      <c r="C150" s="21" t="s">
        <v>1</v>
      </c>
      <c r="D150" s="22">
        <v>39837</v>
      </c>
      <c r="E150" s="64" t="s">
        <v>984</v>
      </c>
      <c r="F150" s="24" t="s">
        <v>985</v>
      </c>
      <c r="G150" s="25">
        <v>1</v>
      </c>
      <c r="H150" s="31">
        <f t="shared" si="5"/>
        <v>2009</v>
      </c>
      <c r="I150" s="92" t="s">
        <v>1068</v>
      </c>
      <c r="J150" s="93"/>
    </row>
    <row r="151" spans="1:10" hidden="1" x14ac:dyDescent="0.2">
      <c r="A151" s="27" t="s">
        <v>1069</v>
      </c>
      <c r="B151" s="29" t="s">
        <v>1141</v>
      </c>
      <c r="C151" s="21" t="s">
        <v>1</v>
      </c>
      <c r="D151" s="28">
        <v>42637</v>
      </c>
      <c r="E151" s="78" t="s">
        <v>984</v>
      </c>
      <c r="F151" s="31" t="s">
        <v>985</v>
      </c>
      <c r="G151" s="25">
        <v>1</v>
      </c>
      <c r="H151" s="31">
        <f t="shared" si="5"/>
        <v>2016</v>
      </c>
      <c r="I151" s="92" t="s">
        <v>978</v>
      </c>
      <c r="J151" s="93"/>
    </row>
    <row r="152" spans="1:10" hidden="1" x14ac:dyDescent="0.2">
      <c r="A152" s="27" t="s">
        <v>1069</v>
      </c>
      <c r="B152" s="29" t="s">
        <v>1072</v>
      </c>
      <c r="C152" s="21" t="s">
        <v>1</v>
      </c>
      <c r="D152" s="28">
        <v>42413</v>
      </c>
      <c r="E152" s="64" t="s">
        <v>984</v>
      </c>
      <c r="F152" s="24" t="s">
        <v>985</v>
      </c>
      <c r="G152" s="25">
        <v>1</v>
      </c>
      <c r="H152" s="31">
        <f t="shared" si="5"/>
        <v>2016</v>
      </c>
      <c r="I152" s="92" t="s">
        <v>1068</v>
      </c>
      <c r="J152" s="93"/>
    </row>
    <row r="153" spans="1:10" hidden="1" x14ac:dyDescent="0.2">
      <c r="A153" s="20">
        <v>1773</v>
      </c>
      <c r="B153" s="21" t="s">
        <v>640</v>
      </c>
      <c r="C153" s="21" t="s">
        <v>1</v>
      </c>
      <c r="D153" s="22">
        <v>40383</v>
      </c>
      <c r="E153" s="64" t="s">
        <v>984</v>
      </c>
      <c r="F153" s="24" t="s">
        <v>985</v>
      </c>
      <c r="G153" s="25">
        <v>1</v>
      </c>
      <c r="H153" s="31">
        <f t="shared" si="5"/>
        <v>2010</v>
      </c>
      <c r="I153" s="92" t="s">
        <v>1068</v>
      </c>
      <c r="J153" s="93"/>
    </row>
    <row r="154" spans="1:10" hidden="1" x14ac:dyDescent="0.2">
      <c r="A154" s="30" t="s">
        <v>781</v>
      </c>
      <c r="B154" s="29" t="s">
        <v>803</v>
      </c>
      <c r="C154" s="21" t="s">
        <v>1</v>
      </c>
      <c r="D154" s="28">
        <v>41706</v>
      </c>
      <c r="E154" s="64" t="s">
        <v>984</v>
      </c>
      <c r="F154" s="24" t="s">
        <v>985</v>
      </c>
      <c r="G154" s="31">
        <v>1</v>
      </c>
      <c r="H154" s="31">
        <f t="shared" si="5"/>
        <v>2014</v>
      </c>
      <c r="I154" s="92" t="s">
        <v>1068</v>
      </c>
      <c r="J154" s="93" t="s">
        <v>971</v>
      </c>
    </row>
    <row r="155" spans="1:10" hidden="1" x14ac:dyDescent="0.2">
      <c r="A155" s="30" t="s">
        <v>781</v>
      </c>
      <c r="B155" s="29" t="s">
        <v>880</v>
      </c>
      <c r="C155" s="21" t="s">
        <v>1</v>
      </c>
      <c r="D155" s="28">
        <v>41328</v>
      </c>
      <c r="E155" s="64" t="s">
        <v>984</v>
      </c>
      <c r="F155" s="24" t="s">
        <v>985</v>
      </c>
      <c r="G155" s="31">
        <v>1</v>
      </c>
      <c r="H155" s="31">
        <f t="shared" si="5"/>
        <v>2013</v>
      </c>
      <c r="I155" s="92" t="s">
        <v>1068</v>
      </c>
      <c r="J155" s="93"/>
    </row>
    <row r="156" spans="1:10" hidden="1" x14ac:dyDescent="0.2">
      <c r="A156" s="20">
        <v>1080</v>
      </c>
      <c r="B156" s="21" t="s">
        <v>101</v>
      </c>
      <c r="C156" s="21" t="s">
        <v>1</v>
      </c>
      <c r="D156" s="22">
        <v>37646</v>
      </c>
      <c r="E156" s="64" t="s">
        <v>984</v>
      </c>
      <c r="F156" s="24" t="s">
        <v>985</v>
      </c>
      <c r="G156" s="25">
        <v>1</v>
      </c>
      <c r="H156" s="31">
        <f t="shared" si="5"/>
        <v>2003</v>
      </c>
      <c r="I156" s="92" t="s">
        <v>1068</v>
      </c>
      <c r="J156" s="93"/>
    </row>
    <row r="157" spans="1:10" hidden="1" x14ac:dyDescent="0.2">
      <c r="A157" s="30" t="s">
        <v>781</v>
      </c>
      <c r="B157" s="29" t="s">
        <v>846</v>
      </c>
      <c r="C157" s="21" t="s">
        <v>1</v>
      </c>
      <c r="D157" s="28">
        <v>41468</v>
      </c>
      <c r="E157" s="64" t="s">
        <v>984</v>
      </c>
      <c r="F157" s="24" t="s">
        <v>985</v>
      </c>
      <c r="G157" s="31">
        <v>1</v>
      </c>
      <c r="H157" s="31">
        <f t="shared" si="5"/>
        <v>2013</v>
      </c>
      <c r="I157" s="92" t="s">
        <v>1068</v>
      </c>
      <c r="J157" s="93"/>
    </row>
    <row r="158" spans="1:10" hidden="1" x14ac:dyDescent="0.2">
      <c r="A158" s="30" t="s">
        <v>781</v>
      </c>
      <c r="B158" s="29" t="s">
        <v>862</v>
      </c>
      <c r="C158" s="21" t="s">
        <v>1</v>
      </c>
      <c r="D158" s="28">
        <v>41468</v>
      </c>
      <c r="E158" s="64" t="s">
        <v>984</v>
      </c>
      <c r="F158" s="24" t="s">
        <v>985</v>
      </c>
      <c r="G158" s="31">
        <v>1</v>
      </c>
      <c r="H158" s="31">
        <f t="shared" si="5"/>
        <v>2013</v>
      </c>
      <c r="I158" s="92" t="s">
        <v>1068</v>
      </c>
      <c r="J158" s="93"/>
    </row>
    <row r="159" spans="1:10" hidden="1" x14ac:dyDescent="0.2">
      <c r="A159" s="20">
        <v>1203</v>
      </c>
      <c r="B159" s="21" t="s">
        <v>185</v>
      </c>
      <c r="C159" s="21" t="s">
        <v>1</v>
      </c>
      <c r="D159" s="22">
        <v>38192</v>
      </c>
      <c r="E159" s="64" t="s">
        <v>984</v>
      </c>
      <c r="F159" s="24" t="s">
        <v>985</v>
      </c>
      <c r="G159" s="25">
        <v>1</v>
      </c>
      <c r="H159" s="31">
        <f t="shared" si="5"/>
        <v>2004</v>
      </c>
      <c r="I159" s="92" t="s">
        <v>1068</v>
      </c>
      <c r="J159" s="93"/>
    </row>
    <row r="160" spans="1:10" hidden="1" x14ac:dyDescent="0.2">
      <c r="A160" s="20">
        <v>1599</v>
      </c>
      <c r="B160" s="21" t="s">
        <v>494</v>
      </c>
      <c r="C160" s="21" t="s">
        <v>1</v>
      </c>
      <c r="D160" s="22">
        <v>39837</v>
      </c>
      <c r="E160" s="64" t="s">
        <v>984</v>
      </c>
      <c r="F160" s="24" t="s">
        <v>985</v>
      </c>
      <c r="G160" s="25">
        <v>1</v>
      </c>
      <c r="H160" s="31">
        <f t="shared" si="5"/>
        <v>2009</v>
      </c>
      <c r="I160" s="92" t="s">
        <v>1068</v>
      </c>
      <c r="J160" s="93"/>
    </row>
    <row r="161" spans="1:10" hidden="1" x14ac:dyDescent="0.2">
      <c r="A161" s="27" t="s">
        <v>1069</v>
      </c>
      <c r="B161" s="29" t="s">
        <v>1110</v>
      </c>
      <c r="C161" s="21" t="s">
        <v>1</v>
      </c>
      <c r="D161" s="28">
        <v>41847</v>
      </c>
      <c r="E161" s="64" t="s">
        <v>984</v>
      </c>
      <c r="F161" s="24" t="s">
        <v>985</v>
      </c>
      <c r="G161" s="25">
        <v>1</v>
      </c>
      <c r="H161" s="31">
        <f t="shared" si="5"/>
        <v>2014</v>
      </c>
      <c r="I161" s="92" t="s">
        <v>1068</v>
      </c>
      <c r="J161" s="93"/>
    </row>
    <row r="162" spans="1:10" hidden="1" x14ac:dyDescent="0.2">
      <c r="A162" s="20">
        <v>1521</v>
      </c>
      <c r="B162" s="21" t="s">
        <v>418</v>
      </c>
      <c r="C162" s="21" t="s">
        <v>1</v>
      </c>
      <c r="D162" s="22">
        <v>39466</v>
      </c>
      <c r="E162" s="64" t="s">
        <v>984</v>
      </c>
      <c r="F162" s="24" t="s">
        <v>985</v>
      </c>
      <c r="G162" s="25">
        <v>1</v>
      </c>
      <c r="H162" s="31">
        <f t="shared" si="5"/>
        <v>2008</v>
      </c>
      <c r="I162" s="92" t="s">
        <v>1068</v>
      </c>
      <c r="J162" s="93"/>
    </row>
    <row r="163" spans="1:10" hidden="1" x14ac:dyDescent="0.2">
      <c r="A163" s="27" t="s">
        <v>1069</v>
      </c>
      <c r="B163" s="29" t="s">
        <v>998</v>
      </c>
      <c r="C163" s="21" t="s">
        <v>1</v>
      </c>
      <c r="D163" s="28">
        <v>42064</v>
      </c>
      <c r="E163" s="64" t="s">
        <v>984</v>
      </c>
      <c r="F163" s="24" t="s">
        <v>985</v>
      </c>
      <c r="G163" s="25">
        <v>1</v>
      </c>
      <c r="H163" s="31">
        <f t="shared" si="5"/>
        <v>2015</v>
      </c>
      <c r="I163" s="92" t="s">
        <v>1068</v>
      </c>
      <c r="J163" s="93"/>
    </row>
    <row r="164" spans="1:10" hidden="1" x14ac:dyDescent="0.2">
      <c r="A164" s="20">
        <v>1087</v>
      </c>
      <c r="B164" s="21" t="s">
        <v>108</v>
      </c>
      <c r="C164" s="21" t="s">
        <v>1</v>
      </c>
      <c r="D164" s="22">
        <v>37646</v>
      </c>
      <c r="E164" s="64" t="s">
        <v>984</v>
      </c>
      <c r="F164" s="24" t="s">
        <v>985</v>
      </c>
      <c r="G164" s="25">
        <v>1</v>
      </c>
      <c r="H164" s="31">
        <f t="shared" si="5"/>
        <v>2003</v>
      </c>
      <c r="I164" s="92" t="s">
        <v>1068</v>
      </c>
      <c r="J164" s="93"/>
    </row>
    <row r="165" spans="1:10" hidden="1" x14ac:dyDescent="0.2">
      <c r="A165" s="27" t="s">
        <v>1069</v>
      </c>
      <c r="B165" s="29" t="s">
        <v>999</v>
      </c>
      <c r="C165" s="21" t="s">
        <v>1</v>
      </c>
      <c r="D165" s="28">
        <v>42064</v>
      </c>
      <c r="E165" s="64" t="s">
        <v>984</v>
      </c>
      <c r="F165" s="24" t="s">
        <v>985</v>
      </c>
      <c r="G165" s="25">
        <v>1</v>
      </c>
      <c r="H165" s="31">
        <f t="shared" si="5"/>
        <v>2015</v>
      </c>
      <c r="I165" s="92" t="s">
        <v>1068</v>
      </c>
      <c r="J165" s="93"/>
    </row>
    <row r="166" spans="1:10" hidden="1" x14ac:dyDescent="0.2">
      <c r="A166" s="27" t="s">
        <v>1069</v>
      </c>
      <c r="B166" s="29" t="s">
        <v>1140</v>
      </c>
      <c r="C166" s="21" t="s">
        <v>1</v>
      </c>
      <c r="D166" s="28">
        <v>42637</v>
      </c>
      <c r="E166" s="78" t="s">
        <v>984</v>
      </c>
      <c r="F166" s="31" t="s">
        <v>985</v>
      </c>
      <c r="G166" s="25">
        <v>1</v>
      </c>
      <c r="H166" s="31">
        <f t="shared" si="5"/>
        <v>2016</v>
      </c>
      <c r="I166" s="92" t="s">
        <v>978</v>
      </c>
      <c r="J166" s="93"/>
    </row>
    <row r="167" spans="1:10" hidden="1" x14ac:dyDescent="0.2">
      <c r="A167" s="35"/>
      <c r="B167" s="29" t="s">
        <v>1445</v>
      </c>
      <c r="C167" s="21" t="s">
        <v>1</v>
      </c>
      <c r="D167" s="34">
        <v>44255</v>
      </c>
      <c r="E167" s="64" t="s">
        <v>984</v>
      </c>
      <c r="F167" s="24" t="s">
        <v>985</v>
      </c>
      <c r="G167" s="25">
        <v>1</v>
      </c>
      <c r="H167" s="41">
        <v>2021</v>
      </c>
      <c r="I167" s="92" t="s">
        <v>1068</v>
      </c>
      <c r="J167" s="93"/>
    </row>
    <row r="168" spans="1:10" hidden="1" x14ac:dyDescent="0.2">
      <c r="A168" s="20">
        <v>1622</v>
      </c>
      <c r="B168" s="21" t="s">
        <v>517</v>
      </c>
      <c r="C168" s="21" t="s">
        <v>1</v>
      </c>
      <c r="D168" s="22">
        <v>39837</v>
      </c>
      <c r="E168" s="64" t="s">
        <v>984</v>
      </c>
      <c r="F168" s="24" t="s">
        <v>985</v>
      </c>
      <c r="G168" s="25">
        <v>1</v>
      </c>
      <c r="H168" s="31">
        <f t="shared" ref="H168:H178" si="6">YEAR(D168)</f>
        <v>2009</v>
      </c>
      <c r="I168" s="92" t="s">
        <v>1068</v>
      </c>
      <c r="J168" s="93"/>
    </row>
    <row r="169" spans="1:10" hidden="1" x14ac:dyDescent="0.2">
      <c r="A169" s="20">
        <v>1083</v>
      </c>
      <c r="B169" s="21" t="s">
        <v>104</v>
      </c>
      <c r="C169" s="21" t="s">
        <v>1</v>
      </c>
      <c r="D169" s="22">
        <v>37646</v>
      </c>
      <c r="E169" s="64" t="s">
        <v>984</v>
      </c>
      <c r="F169" s="24" t="s">
        <v>985</v>
      </c>
      <c r="G169" s="25">
        <v>1</v>
      </c>
      <c r="H169" s="31">
        <f t="shared" si="6"/>
        <v>2003</v>
      </c>
      <c r="I169" s="92" t="s">
        <v>1068</v>
      </c>
      <c r="J169" s="93"/>
    </row>
    <row r="170" spans="1:10" hidden="1" x14ac:dyDescent="0.2">
      <c r="A170" s="20">
        <v>1001</v>
      </c>
      <c r="B170" s="21" t="s">
        <v>22</v>
      </c>
      <c r="C170" s="21" t="s">
        <v>1</v>
      </c>
      <c r="D170" s="22">
        <v>37675</v>
      </c>
      <c r="E170" s="64" t="s">
        <v>984</v>
      </c>
      <c r="F170" s="24" t="s">
        <v>985</v>
      </c>
      <c r="G170" s="25">
        <v>1</v>
      </c>
      <c r="H170" s="31">
        <f t="shared" si="6"/>
        <v>2003</v>
      </c>
      <c r="I170" s="92" t="s">
        <v>1068</v>
      </c>
      <c r="J170" s="93"/>
    </row>
    <row r="171" spans="1:10" hidden="1" x14ac:dyDescent="0.2">
      <c r="A171" s="20">
        <v>1553</v>
      </c>
      <c r="B171" s="21" t="s">
        <v>450</v>
      </c>
      <c r="C171" s="21" t="s">
        <v>1</v>
      </c>
      <c r="D171" s="22">
        <v>39466</v>
      </c>
      <c r="E171" s="64" t="s">
        <v>984</v>
      </c>
      <c r="F171" s="24" t="s">
        <v>985</v>
      </c>
      <c r="G171" s="25">
        <v>1</v>
      </c>
      <c r="H171" s="31">
        <f t="shared" si="6"/>
        <v>2008</v>
      </c>
      <c r="I171" s="92" t="s">
        <v>1068</v>
      </c>
      <c r="J171" s="93"/>
    </row>
    <row r="172" spans="1:10" hidden="1" x14ac:dyDescent="0.2">
      <c r="A172" s="20">
        <v>1607</v>
      </c>
      <c r="B172" s="21" t="s">
        <v>502</v>
      </c>
      <c r="C172" s="21" t="s">
        <v>1</v>
      </c>
      <c r="D172" s="22">
        <v>39837</v>
      </c>
      <c r="E172" s="64" t="s">
        <v>984</v>
      </c>
      <c r="F172" s="24" t="s">
        <v>985</v>
      </c>
      <c r="G172" s="25">
        <v>1</v>
      </c>
      <c r="H172" s="31">
        <f t="shared" si="6"/>
        <v>2009</v>
      </c>
      <c r="I172" s="92" t="s">
        <v>1068</v>
      </c>
      <c r="J172" s="93"/>
    </row>
    <row r="173" spans="1:10" hidden="1" x14ac:dyDescent="0.2">
      <c r="A173" s="20">
        <v>1249</v>
      </c>
      <c r="B173" s="21" t="s">
        <v>219</v>
      </c>
      <c r="C173" s="21" t="s">
        <v>1</v>
      </c>
      <c r="D173" s="22">
        <v>39432</v>
      </c>
      <c r="E173" s="64" t="s">
        <v>984</v>
      </c>
      <c r="F173" s="24" t="s">
        <v>985</v>
      </c>
      <c r="G173" s="25">
        <v>1</v>
      </c>
      <c r="H173" s="31">
        <f t="shared" si="6"/>
        <v>2007</v>
      </c>
      <c r="I173" s="92" t="s">
        <v>1068</v>
      </c>
      <c r="J173" s="93"/>
    </row>
    <row r="174" spans="1:10" hidden="1" x14ac:dyDescent="0.2">
      <c r="A174" s="20">
        <v>1510</v>
      </c>
      <c r="B174" s="21" t="s">
        <v>408</v>
      </c>
      <c r="C174" s="21" t="s">
        <v>1</v>
      </c>
      <c r="D174" s="22">
        <v>39466</v>
      </c>
      <c r="E174" s="64" t="s">
        <v>984</v>
      </c>
      <c r="F174" s="24" t="s">
        <v>985</v>
      </c>
      <c r="G174" s="25">
        <v>1</v>
      </c>
      <c r="H174" s="31">
        <f t="shared" si="6"/>
        <v>2008</v>
      </c>
      <c r="I174" s="92" t="s">
        <v>1068</v>
      </c>
      <c r="J174" s="93"/>
    </row>
    <row r="175" spans="1:10" hidden="1" x14ac:dyDescent="0.2">
      <c r="A175" s="20">
        <v>1589</v>
      </c>
      <c r="B175" s="21" t="s">
        <v>484</v>
      </c>
      <c r="C175" s="21" t="s">
        <v>1</v>
      </c>
      <c r="D175" s="22">
        <v>39837</v>
      </c>
      <c r="E175" s="64" t="s">
        <v>984</v>
      </c>
      <c r="F175" s="24" t="s">
        <v>985</v>
      </c>
      <c r="G175" s="25">
        <v>1</v>
      </c>
      <c r="H175" s="31">
        <f t="shared" si="6"/>
        <v>2009</v>
      </c>
      <c r="I175" s="92" t="s">
        <v>1068</v>
      </c>
      <c r="J175" s="93"/>
    </row>
    <row r="176" spans="1:10" hidden="1" x14ac:dyDescent="0.2">
      <c r="A176" s="27" t="s">
        <v>1069</v>
      </c>
      <c r="B176" s="29" t="s">
        <v>1000</v>
      </c>
      <c r="C176" s="21" t="s">
        <v>1</v>
      </c>
      <c r="D176" s="28">
        <v>42083</v>
      </c>
      <c r="E176" s="64" t="s">
        <v>984</v>
      </c>
      <c r="F176" s="24" t="s">
        <v>985</v>
      </c>
      <c r="G176" s="25">
        <v>1</v>
      </c>
      <c r="H176" s="31">
        <f t="shared" si="6"/>
        <v>2015</v>
      </c>
      <c r="I176" s="92" t="s">
        <v>1068</v>
      </c>
      <c r="J176" s="93"/>
    </row>
    <row r="177" spans="1:10" hidden="1" x14ac:dyDescent="0.2">
      <c r="A177" s="20">
        <v>1050</v>
      </c>
      <c r="B177" s="21" t="s">
        <v>71</v>
      </c>
      <c r="C177" s="21" t="s">
        <v>1</v>
      </c>
      <c r="D177" s="22">
        <v>37660</v>
      </c>
      <c r="E177" s="64" t="s">
        <v>984</v>
      </c>
      <c r="F177" s="24" t="s">
        <v>985</v>
      </c>
      <c r="G177" s="25">
        <v>1</v>
      </c>
      <c r="H177" s="31">
        <f t="shared" si="6"/>
        <v>2003</v>
      </c>
      <c r="I177" s="92" t="s">
        <v>1068</v>
      </c>
      <c r="J177" s="93"/>
    </row>
    <row r="178" spans="1:10" hidden="1" x14ac:dyDescent="0.2">
      <c r="A178" s="20">
        <v>1183</v>
      </c>
      <c r="B178" s="21" t="s">
        <v>177</v>
      </c>
      <c r="C178" s="21" t="s">
        <v>1</v>
      </c>
      <c r="D178" s="22">
        <v>38100</v>
      </c>
      <c r="E178" s="64" t="s">
        <v>984</v>
      </c>
      <c r="F178" s="24" t="s">
        <v>985</v>
      </c>
      <c r="G178" s="25">
        <v>1</v>
      </c>
      <c r="H178" s="31">
        <f t="shared" si="6"/>
        <v>2004</v>
      </c>
      <c r="I178" s="92" t="s">
        <v>1068</v>
      </c>
      <c r="J178" s="93"/>
    </row>
    <row r="179" spans="1:10" hidden="1" x14ac:dyDescent="0.2">
      <c r="A179" s="35"/>
      <c r="B179" s="44" t="s">
        <v>1446</v>
      </c>
      <c r="C179" s="21" t="s">
        <v>1</v>
      </c>
      <c r="D179" s="34">
        <v>44255</v>
      </c>
      <c r="E179" s="64" t="s">
        <v>984</v>
      </c>
      <c r="F179" s="24" t="s">
        <v>985</v>
      </c>
      <c r="G179" s="25">
        <v>1</v>
      </c>
      <c r="H179" s="41">
        <v>2021</v>
      </c>
      <c r="I179" s="92" t="s">
        <v>1068</v>
      </c>
      <c r="J179" s="93"/>
    </row>
    <row r="180" spans="1:10" hidden="1" x14ac:dyDescent="0.2">
      <c r="A180" s="27" t="s">
        <v>1069</v>
      </c>
      <c r="B180" s="29" t="s">
        <v>1001</v>
      </c>
      <c r="C180" s="21" t="s">
        <v>1</v>
      </c>
      <c r="D180" s="28">
        <v>42083</v>
      </c>
      <c r="E180" s="64" t="s">
        <v>984</v>
      </c>
      <c r="F180" s="24" t="s">
        <v>985</v>
      </c>
      <c r="G180" s="25">
        <v>1</v>
      </c>
      <c r="H180" s="31">
        <f>YEAR(D180)</f>
        <v>2015</v>
      </c>
      <c r="I180" s="92" t="s">
        <v>1068</v>
      </c>
      <c r="J180" s="93"/>
    </row>
    <row r="181" spans="1:10" hidden="1" x14ac:dyDescent="0.2">
      <c r="A181" s="27" t="s">
        <v>1069</v>
      </c>
      <c r="B181" s="29" t="s">
        <v>1002</v>
      </c>
      <c r="C181" s="21" t="s">
        <v>1</v>
      </c>
      <c r="D181" s="28">
        <v>42064</v>
      </c>
      <c r="E181" s="64" t="s">
        <v>984</v>
      </c>
      <c r="F181" s="24" t="s">
        <v>985</v>
      </c>
      <c r="G181" s="25">
        <v>1</v>
      </c>
      <c r="H181" s="31">
        <f>YEAR(D181)</f>
        <v>2015</v>
      </c>
      <c r="I181" s="43" t="s">
        <v>978</v>
      </c>
      <c r="J181" s="95"/>
    </row>
    <row r="182" spans="1:10" hidden="1" x14ac:dyDescent="0.2">
      <c r="A182" s="20">
        <v>1118</v>
      </c>
      <c r="B182" s="21" t="s">
        <v>139</v>
      </c>
      <c r="C182" s="21" t="s">
        <v>1</v>
      </c>
      <c r="D182" s="22">
        <v>37338</v>
      </c>
      <c r="E182" s="64" t="s">
        <v>984</v>
      </c>
      <c r="F182" s="24" t="s">
        <v>985</v>
      </c>
      <c r="G182" s="25">
        <v>1</v>
      </c>
      <c r="H182" s="31">
        <f>YEAR(D182)</f>
        <v>2002</v>
      </c>
      <c r="I182" s="92" t="s">
        <v>1068</v>
      </c>
      <c r="J182" s="93"/>
    </row>
    <row r="183" spans="1:10" hidden="1" x14ac:dyDescent="0.2">
      <c r="A183" s="37"/>
      <c r="B183" s="38" t="s">
        <v>1281</v>
      </c>
      <c r="C183" s="21" t="s">
        <v>1</v>
      </c>
      <c r="D183" s="39">
        <v>43512</v>
      </c>
      <c r="E183" s="40" t="s">
        <v>984</v>
      </c>
      <c r="F183" s="40" t="s">
        <v>985</v>
      </c>
      <c r="G183" s="41">
        <v>1</v>
      </c>
      <c r="H183" s="41">
        <v>2019</v>
      </c>
      <c r="I183" s="92" t="s">
        <v>1068</v>
      </c>
      <c r="J183" s="93"/>
    </row>
    <row r="184" spans="1:10" hidden="1" x14ac:dyDescent="0.2">
      <c r="A184" s="20">
        <v>1294</v>
      </c>
      <c r="B184" s="21" t="s">
        <v>245</v>
      </c>
      <c r="C184" s="21" t="s">
        <v>1</v>
      </c>
      <c r="D184" s="22">
        <v>39432</v>
      </c>
      <c r="E184" s="64" t="s">
        <v>984</v>
      </c>
      <c r="F184" s="24" t="s">
        <v>985</v>
      </c>
      <c r="G184" s="25">
        <v>1</v>
      </c>
      <c r="H184" s="31">
        <f t="shared" ref="H184:H197" si="7">YEAR(D184)</f>
        <v>2007</v>
      </c>
      <c r="I184" s="92" t="s">
        <v>1068</v>
      </c>
      <c r="J184" s="93"/>
    </row>
    <row r="185" spans="1:10" hidden="1" x14ac:dyDescent="0.2">
      <c r="A185" s="20">
        <v>1051</v>
      </c>
      <c r="B185" s="21" t="s">
        <v>72</v>
      </c>
      <c r="C185" s="21" t="s">
        <v>1</v>
      </c>
      <c r="D185" s="22">
        <v>37660</v>
      </c>
      <c r="E185" s="64" t="s">
        <v>984</v>
      </c>
      <c r="F185" s="24" t="s">
        <v>985</v>
      </c>
      <c r="G185" s="25">
        <v>1</v>
      </c>
      <c r="H185" s="31">
        <f t="shared" si="7"/>
        <v>2003</v>
      </c>
      <c r="I185" s="92" t="s">
        <v>1068</v>
      </c>
      <c r="J185" s="93"/>
    </row>
    <row r="186" spans="1:10" hidden="1" x14ac:dyDescent="0.2">
      <c r="A186" s="20">
        <v>1266</v>
      </c>
      <c r="B186" s="21" t="s">
        <v>229</v>
      </c>
      <c r="C186" s="21" t="s">
        <v>1</v>
      </c>
      <c r="D186" s="22">
        <v>38402</v>
      </c>
      <c r="E186" s="64" t="s">
        <v>984</v>
      </c>
      <c r="F186" s="24" t="s">
        <v>985</v>
      </c>
      <c r="G186" s="25">
        <v>1</v>
      </c>
      <c r="H186" s="31">
        <f t="shared" si="7"/>
        <v>2005</v>
      </c>
      <c r="I186" s="92" t="s">
        <v>1068</v>
      </c>
      <c r="J186" s="93"/>
    </row>
    <row r="187" spans="1:10" hidden="1" x14ac:dyDescent="0.2">
      <c r="A187" s="20">
        <v>1126</v>
      </c>
      <c r="B187" s="21" t="s">
        <v>147</v>
      </c>
      <c r="C187" s="21" t="s">
        <v>1</v>
      </c>
      <c r="D187" s="22">
        <v>37324</v>
      </c>
      <c r="E187" s="64" t="s">
        <v>984</v>
      </c>
      <c r="F187" s="24" t="s">
        <v>985</v>
      </c>
      <c r="G187" s="25">
        <v>1</v>
      </c>
      <c r="H187" s="31">
        <f t="shared" si="7"/>
        <v>2002</v>
      </c>
      <c r="I187" s="92" t="s">
        <v>978</v>
      </c>
      <c r="J187" s="93"/>
    </row>
    <row r="188" spans="1:10" hidden="1" x14ac:dyDescent="0.2">
      <c r="A188" s="30" t="s">
        <v>781</v>
      </c>
      <c r="B188" s="29" t="s">
        <v>854</v>
      </c>
      <c r="C188" s="21" t="s">
        <v>1</v>
      </c>
      <c r="D188" s="28">
        <v>41468</v>
      </c>
      <c r="E188" s="64" t="s">
        <v>984</v>
      </c>
      <c r="F188" s="24" t="s">
        <v>985</v>
      </c>
      <c r="G188" s="31">
        <v>1</v>
      </c>
      <c r="H188" s="31">
        <f t="shared" si="7"/>
        <v>2013</v>
      </c>
      <c r="I188" s="92" t="s">
        <v>1068</v>
      </c>
      <c r="J188" s="93"/>
    </row>
    <row r="189" spans="1:10" hidden="1" x14ac:dyDescent="0.2">
      <c r="A189" s="27" t="s">
        <v>1069</v>
      </c>
      <c r="B189" s="29" t="s">
        <v>1143</v>
      </c>
      <c r="C189" s="21" t="s">
        <v>1</v>
      </c>
      <c r="D189" s="28">
        <v>42637</v>
      </c>
      <c r="E189" s="78" t="s">
        <v>984</v>
      </c>
      <c r="F189" s="31" t="s">
        <v>985</v>
      </c>
      <c r="G189" s="25">
        <v>1</v>
      </c>
      <c r="H189" s="31">
        <f t="shared" si="7"/>
        <v>2016</v>
      </c>
      <c r="I189" s="92" t="s">
        <v>1068</v>
      </c>
      <c r="J189" s="93"/>
    </row>
    <row r="190" spans="1:10" hidden="1" x14ac:dyDescent="0.2">
      <c r="A190" s="27" t="s">
        <v>1069</v>
      </c>
      <c r="B190" s="29" t="s">
        <v>1133</v>
      </c>
      <c r="C190" s="21" t="s">
        <v>1</v>
      </c>
      <c r="D190" s="28">
        <v>41847</v>
      </c>
      <c r="E190" s="64" t="s">
        <v>984</v>
      </c>
      <c r="F190" s="24" t="s">
        <v>985</v>
      </c>
      <c r="G190" s="25">
        <v>1</v>
      </c>
      <c r="H190" s="31">
        <f t="shared" si="7"/>
        <v>2014</v>
      </c>
      <c r="I190" s="92" t="s">
        <v>1068</v>
      </c>
      <c r="J190" s="93"/>
    </row>
    <row r="191" spans="1:10" hidden="1" x14ac:dyDescent="0.2">
      <c r="A191" s="27" t="s">
        <v>1069</v>
      </c>
      <c r="B191" s="29" t="s">
        <v>1003</v>
      </c>
      <c r="C191" s="21" t="s">
        <v>1</v>
      </c>
      <c r="D191" s="28">
        <v>42064</v>
      </c>
      <c r="E191" s="64" t="s">
        <v>984</v>
      </c>
      <c r="F191" s="24" t="s">
        <v>985</v>
      </c>
      <c r="G191" s="25">
        <v>1</v>
      </c>
      <c r="H191" s="31">
        <f t="shared" si="7"/>
        <v>2015</v>
      </c>
      <c r="I191" s="92" t="s">
        <v>1068</v>
      </c>
      <c r="J191" s="93"/>
    </row>
    <row r="192" spans="1:10" hidden="1" x14ac:dyDescent="0.2">
      <c r="A192" s="20">
        <v>1813</v>
      </c>
      <c r="B192" s="21" t="s">
        <v>696</v>
      </c>
      <c r="C192" s="21" t="s">
        <v>1</v>
      </c>
      <c r="D192" s="22">
        <v>40950</v>
      </c>
      <c r="E192" s="64" t="s">
        <v>984</v>
      </c>
      <c r="F192" s="24" t="s">
        <v>985</v>
      </c>
      <c r="G192" s="25">
        <v>1</v>
      </c>
      <c r="H192" s="31">
        <f t="shared" si="7"/>
        <v>2012</v>
      </c>
      <c r="I192" s="92" t="s">
        <v>1068</v>
      </c>
      <c r="J192" s="93"/>
    </row>
    <row r="193" spans="1:10" hidden="1" x14ac:dyDescent="0.2">
      <c r="A193" s="20">
        <v>1088</v>
      </c>
      <c r="B193" s="21" t="s">
        <v>109</v>
      </c>
      <c r="C193" s="21" t="s">
        <v>1</v>
      </c>
      <c r="D193" s="22">
        <v>37646</v>
      </c>
      <c r="E193" s="64" t="s">
        <v>984</v>
      </c>
      <c r="F193" s="24" t="s">
        <v>985</v>
      </c>
      <c r="G193" s="25">
        <v>1</v>
      </c>
      <c r="H193" s="31">
        <f t="shared" si="7"/>
        <v>2003</v>
      </c>
      <c r="I193" s="92" t="s">
        <v>1068</v>
      </c>
      <c r="J193" s="93"/>
    </row>
    <row r="194" spans="1:10" hidden="1" x14ac:dyDescent="0.2">
      <c r="A194" s="27" t="s">
        <v>1069</v>
      </c>
      <c r="B194" s="29" t="s">
        <v>1004</v>
      </c>
      <c r="C194" s="21" t="s">
        <v>1</v>
      </c>
      <c r="D194" s="28">
        <v>42064</v>
      </c>
      <c r="E194" s="64" t="s">
        <v>984</v>
      </c>
      <c r="F194" s="24" t="s">
        <v>985</v>
      </c>
      <c r="G194" s="25">
        <v>1</v>
      </c>
      <c r="H194" s="31">
        <f t="shared" si="7"/>
        <v>2015</v>
      </c>
      <c r="I194" s="92" t="s">
        <v>1068</v>
      </c>
      <c r="J194" s="93"/>
    </row>
    <row r="195" spans="1:10" hidden="1" x14ac:dyDescent="0.2">
      <c r="A195" s="20">
        <v>1504</v>
      </c>
      <c r="B195" s="21" t="s">
        <v>402</v>
      </c>
      <c r="C195" s="21" t="s">
        <v>1</v>
      </c>
      <c r="D195" s="22">
        <v>39466</v>
      </c>
      <c r="E195" s="64" t="s">
        <v>984</v>
      </c>
      <c r="F195" s="24" t="s">
        <v>985</v>
      </c>
      <c r="G195" s="25">
        <v>1</v>
      </c>
      <c r="H195" s="31">
        <f t="shared" si="7"/>
        <v>2008</v>
      </c>
      <c r="I195" s="92" t="s">
        <v>1068</v>
      </c>
      <c r="J195" s="93"/>
    </row>
    <row r="196" spans="1:10" hidden="1" x14ac:dyDescent="0.2">
      <c r="A196" s="30" t="s">
        <v>781</v>
      </c>
      <c r="B196" s="29" t="s">
        <v>864</v>
      </c>
      <c r="C196" s="21" t="s">
        <v>1</v>
      </c>
      <c r="D196" s="28">
        <v>41468</v>
      </c>
      <c r="E196" s="64" t="s">
        <v>984</v>
      </c>
      <c r="F196" s="24" t="s">
        <v>985</v>
      </c>
      <c r="G196" s="31">
        <v>1</v>
      </c>
      <c r="H196" s="31">
        <f t="shared" si="7"/>
        <v>2013</v>
      </c>
      <c r="I196" s="92" t="s">
        <v>1068</v>
      </c>
      <c r="J196" s="95"/>
    </row>
    <row r="197" spans="1:10" hidden="1" x14ac:dyDescent="0.2">
      <c r="A197" s="20">
        <v>1680</v>
      </c>
      <c r="B197" s="21" t="s">
        <v>567</v>
      </c>
      <c r="C197" s="21" t="s">
        <v>1</v>
      </c>
      <c r="D197" s="22">
        <v>39866</v>
      </c>
      <c r="E197" s="64" t="s">
        <v>984</v>
      </c>
      <c r="F197" s="24" t="s">
        <v>985</v>
      </c>
      <c r="G197" s="25">
        <v>1</v>
      </c>
      <c r="H197" s="31">
        <f t="shared" si="7"/>
        <v>2009</v>
      </c>
      <c r="I197" s="92" t="s">
        <v>1068</v>
      </c>
      <c r="J197" s="95"/>
    </row>
    <row r="198" spans="1:10" hidden="1" x14ac:dyDescent="0.2">
      <c r="A198" s="27" t="s">
        <v>1069</v>
      </c>
      <c r="B198" s="29" t="s">
        <v>1375</v>
      </c>
      <c r="C198" s="21" t="s">
        <v>1376</v>
      </c>
      <c r="D198" s="28">
        <v>43617</v>
      </c>
      <c r="E198" s="64" t="s">
        <v>984</v>
      </c>
      <c r="F198" s="24" t="s">
        <v>985</v>
      </c>
      <c r="G198" s="25">
        <v>1</v>
      </c>
      <c r="H198" s="41">
        <v>2019</v>
      </c>
      <c r="I198" s="92" t="s">
        <v>1068</v>
      </c>
      <c r="J198" s="95"/>
    </row>
    <row r="199" spans="1:10" hidden="1" x14ac:dyDescent="0.2">
      <c r="A199" s="27" t="s">
        <v>1069</v>
      </c>
      <c r="B199" s="29" t="s">
        <v>1377</v>
      </c>
      <c r="C199" s="21" t="s">
        <v>1376</v>
      </c>
      <c r="D199" s="28">
        <v>43617</v>
      </c>
      <c r="E199" s="64" t="s">
        <v>984</v>
      </c>
      <c r="F199" s="24" t="s">
        <v>985</v>
      </c>
      <c r="G199" s="25">
        <v>1</v>
      </c>
      <c r="H199" s="41">
        <v>2019</v>
      </c>
      <c r="I199" s="92" t="s">
        <v>1068</v>
      </c>
      <c r="J199" s="95"/>
    </row>
    <row r="200" spans="1:10" hidden="1" x14ac:dyDescent="0.2">
      <c r="A200" s="27" t="s">
        <v>1069</v>
      </c>
      <c r="B200" s="29" t="s">
        <v>1378</v>
      </c>
      <c r="C200" s="21" t="s">
        <v>1376</v>
      </c>
      <c r="D200" s="28">
        <v>43617</v>
      </c>
      <c r="E200" s="64" t="s">
        <v>984</v>
      </c>
      <c r="F200" s="24" t="s">
        <v>985</v>
      </c>
      <c r="G200" s="25">
        <v>1</v>
      </c>
      <c r="H200" s="41">
        <v>2019</v>
      </c>
      <c r="I200" s="36"/>
      <c r="J200" s="95"/>
    </row>
    <row r="201" spans="1:10" hidden="1" x14ac:dyDescent="0.2">
      <c r="A201" s="27" t="s">
        <v>1069</v>
      </c>
      <c r="B201" s="29" t="s">
        <v>1379</v>
      </c>
      <c r="C201" s="21" t="s">
        <v>1376</v>
      </c>
      <c r="D201" s="28">
        <v>43617</v>
      </c>
      <c r="E201" s="64" t="s">
        <v>984</v>
      </c>
      <c r="F201" s="24" t="s">
        <v>985</v>
      </c>
      <c r="G201" s="25">
        <v>1</v>
      </c>
      <c r="H201" s="41">
        <v>2019</v>
      </c>
      <c r="I201" s="36"/>
      <c r="J201" s="95"/>
    </row>
    <row r="202" spans="1:10" hidden="1" x14ac:dyDescent="0.2">
      <c r="A202" s="30" t="s">
        <v>781</v>
      </c>
      <c r="B202" s="29" t="s">
        <v>883</v>
      </c>
      <c r="C202" s="29" t="s">
        <v>969</v>
      </c>
      <c r="D202" s="28">
        <v>41328</v>
      </c>
      <c r="E202" s="64" t="s">
        <v>984</v>
      </c>
      <c r="F202" s="24" t="s">
        <v>985</v>
      </c>
      <c r="G202" s="31">
        <v>1</v>
      </c>
      <c r="H202" s="31">
        <f>YEAR(D202)</f>
        <v>2013</v>
      </c>
      <c r="I202" s="36"/>
      <c r="J202" s="95"/>
    </row>
    <row r="203" spans="1:10" hidden="1" x14ac:dyDescent="0.2">
      <c r="A203" s="37"/>
      <c r="B203" s="38" t="s">
        <v>1283</v>
      </c>
      <c r="C203" s="29" t="s">
        <v>969</v>
      </c>
      <c r="D203" s="39">
        <v>43512</v>
      </c>
      <c r="E203" s="40" t="s">
        <v>984</v>
      </c>
      <c r="F203" s="40" t="s">
        <v>985</v>
      </c>
      <c r="G203" s="41">
        <v>1</v>
      </c>
      <c r="H203" s="41">
        <v>2019</v>
      </c>
      <c r="I203" s="92" t="s">
        <v>1068</v>
      </c>
      <c r="J203" s="93"/>
    </row>
    <row r="204" spans="1:10" hidden="1" x14ac:dyDescent="0.2">
      <c r="A204" s="20">
        <v>1789</v>
      </c>
      <c r="B204" s="21" t="s">
        <v>672</v>
      </c>
      <c r="C204" s="29" t="s">
        <v>969</v>
      </c>
      <c r="D204" s="22">
        <v>40607</v>
      </c>
      <c r="E204" s="64" t="s">
        <v>984</v>
      </c>
      <c r="F204" s="24" t="s">
        <v>985</v>
      </c>
      <c r="G204" s="25">
        <v>1</v>
      </c>
      <c r="H204" s="31">
        <f>YEAR(D204)</f>
        <v>2011</v>
      </c>
      <c r="I204" s="43" t="s">
        <v>978</v>
      </c>
      <c r="J204" s="93"/>
    </row>
    <row r="205" spans="1:10" hidden="1" x14ac:dyDescent="0.2">
      <c r="A205" s="27" t="s">
        <v>1069</v>
      </c>
      <c r="B205" s="29" t="s">
        <v>1115</v>
      </c>
      <c r="C205" s="29" t="s">
        <v>969</v>
      </c>
      <c r="D205" s="28">
        <v>41847</v>
      </c>
      <c r="E205" s="64" t="s">
        <v>984</v>
      </c>
      <c r="F205" s="24" t="s">
        <v>985</v>
      </c>
      <c r="G205" s="25">
        <v>1</v>
      </c>
      <c r="H205" s="31">
        <f>YEAR(D205)</f>
        <v>2014</v>
      </c>
      <c r="I205" s="92" t="s">
        <v>1068</v>
      </c>
      <c r="J205" s="93"/>
    </row>
    <row r="206" spans="1:10" hidden="1" x14ac:dyDescent="0.2">
      <c r="A206" s="27" t="s">
        <v>1069</v>
      </c>
      <c r="B206" s="29" t="s">
        <v>1124</v>
      </c>
      <c r="C206" s="29" t="s">
        <v>969</v>
      </c>
      <c r="D206" s="28">
        <v>41847</v>
      </c>
      <c r="E206" s="64" t="s">
        <v>984</v>
      </c>
      <c r="F206" s="24" t="s">
        <v>985</v>
      </c>
      <c r="G206" s="25">
        <v>1</v>
      </c>
      <c r="H206" s="31">
        <f>YEAR(D206)</f>
        <v>2014</v>
      </c>
      <c r="I206" s="92" t="s">
        <v>1068</v>
      </c>
      <c r="J206" s="93"/>
    </row>
    <row r="207" spans="1:10" hidden="1" x14ac:dyDescent="0.2">
      <c r="A207" s="35"/>
      <c r="B207" s="44" t="s">
        <v>1447</v>
      </c>
      <c r="C207" s="29" t="s">
        <v>969</v>
      </c>
      <c r="D207" s="34">
        <v>44255</v>
      </c>
      <c r="E207" s="64" t="s">
        <v>984</v>
      </c>
      <c r="F207" s="24" t="s">
        <v>985</v>
      </c>
      <c r="G207" s="25">
        <v>1</v>
      </c>
      <c r="H207" s="41">
        <v>2021</v>
      </c>
      <c r="I207" s="92" t="s">
        <v>1068</v>
      </c>
      <c r="J207" s="93"/>
    </row>
    <row r="208" spans="1:10" hidden="1" x14ac:dyDescent="0.2">
      <c r="A208" s="30" t="s">
        <v>781</v>
      </c>
      <c r="B208" s="29" t="s">
        <v>867</v>
      </c>
      <c r="C208" s="29" t="s">
        <v>969</v>
      </c>
      <c r="D208" s="28">
        <v>41328</v>
      </c>
      <c r="E208" s="64" t="s">
        <v>984</v>
      </c>
      <c r="F208" s="24" t="s">
        <v>985</v>
      </c>
      <c r="G208" s="31">
        <v>1</v>
      </c>
      <c r="H208" s="31">
        <f>YEAR(D208)</f>
        <v>2013</v>
      </c>
      <c r="I208" s="92" t="s">
        <v>1068</v>
      </c>
      <c r="J208" s="93"/>
    </row>
    <row r="209" spans="1:10" hidden="1" x14ac:dyDescent="0.2">
      <c r="A209" s="30" t="s">
        <v>781</v>
      </c>
      <c r="B209" s="29" t="s">
        <v>818</v>
      </c>
      <c r="C209" s="29" t="s">
        <v>969</v>
      </c>
      <c r="D209" s="28">
        <v>41706</v>
      </c>
      <c r="E209" s="64" t="s">
        <v>984</v>
      </c>
      <c r="F209" s="24" t="s">
        <v>985</v>
      </c>
      <c r="G209" s="31">
        <v>1</v>
      </c>
      <c r="H209" s="31">
        <f>YEAR(D209)</f>
        <v>2014</v>
      </c>
      <c r="I209" s="92" t="s">
        <v>1068</v>
      </c>
      <c r="J209" s="93"/>
    </row>
    <row r="210" spans="1:10" hidden="1" x14ac:dyDescent="0.2">
      <c r="A210" s="37"/>
      <c r="B210" s="38" t="s">
        <v>1284</v>
      </c>
      <c r="C210" s="29" t="s">
        <v>969</v>
      </c>
      <c r="D210" s="39">
        <v>43512</v>
      </c>
      <c r="E210" s="40" t="s">
        <v>984</v>
      </c>
      <c r="F210" s="40" t="s">
        <v>985</v>
      </c>
      <c r="G210" s="41">
        <v>1</v>
      </c>
      <c r="H210" s="41">
        <v>2019</v>
      </c>
      <c r="I210" s="43" t="s">
        <v>978</v>
      </c>
      <c r="J210" s="93"/>
    </row>
    <row r="211" spans="1:10" hidden="1" x14ac:dyDescent="0.2">
      <c r="A211" s="20">
        <v>1866</v>
      </c>
      <c r="B211" s="21" t="s">
        <v>749</v>
      </c>
      <c r="C211" s="29" t="s">
        <v>969</v>
      </c>
      <c r="D211" s="22">
        <v>40978</v>
      </c>
      <c r="E211" s="64" t="s">
        <v>984</v>
      </c>
      <c r="F211" s="24" t="s">
        <v>985</v>
      </c>
      <c r="G211" s="25">
        <v>1</v>
      </c>
      <c r="H211" s="31">
        <f>YEAR(D211)</f>
        <v>2012</v>
      </c>
      <c r="I211" s="92" t="s">
        <v>1068</v>
      </c>
      <c r="J211" s="93"/>
    </row>
    <row r="212" spans="1:10" hidden="1" x14ac:dyDescent="0.2">
      <c r="A212" s="20">
        <v>1775</v>
      </c>
      <c r="B212" s="21" t="s">
        <v>633</v>
      </c>
      <c r="C212" s="21" t="s">
        <v>969</v>
      </c>
      <c r="D212" s="22">
        <v>40383</v>
      </c>
      <c r="E212" s="64" t="s">
        <v>984</v>
      </c>
      <c r="F212" s="24" t="s">
        <v>985</v>
      </c>
      <c r="G212" s="25">
        <v>1</v>
      </c>
      <c r="H212" s="31">
        <f>YEAR(D212)</f>
        <v>2010</v>
      </c>
      <c r="I212" s="92" t="s">
        <v>1068</v>
      </c>
      <c r="J212" s="93" t="s">
        <v>19</v>
      </c>
    </row>
    <row r="213" spans="1:10" hidden="1" x14ac:dyDescent="0.2">
      <c r="A213" s="27" t="s">
        <v>1069</v>
      </c>
      <c r="B213" s="29" t="s">
        <v>1118</v>
      </c>
      <c r="C213" s="29" t="s">
        <v>969</v>
      </c>
      <c r="D213" s="28">
        <v>41847</v>
      </c>
      <c r="E213" s="64" t="s">
        <v>984</v>
      </c>
      <c r="F213" s="24" t="s">
        <v>985</v>
      </c>
      <c r="G213" s="25">
        <v>1</v>
      </c>
      <c r="H213" s="31">
        <f>YEAR(D213)</f>
        <v>2014</v>
      </c>
      <c r="I213" s="92" t="s">
        <v>1068</v>
      </c>
      <c r="J213" s="93"/>
    </row>
    <row r="214" spans="1:10" hidden="1" x14ac:dyDescent="0.2">
      <c r="A214" s="37"/>
      <c r="B214" s="38" t="s">
        <v>1285</v>
      </c>
      <c r="C214" s="29" t="s">
        <v>969</v>
      </c>
      <c r="D214" s="39">
        <v>43512</v>
      </c>
      <c r="E214" s="40" t="s">
        <v>984</v>
      </c>
      <c r="F214" s="40" t="s">
        <v>985</v>
      </c>
      <c r="G214" s="41">
        <v>1</v>
      </c>
      <c r="H214" s="41">
        <v>2019</v>
      </c>
      <c r="I214" s="43" t="s">
        <v>978</v>
      </c>
      <c r="J214" s="93"/>
    </row>
    <row r="215" spans="1:10" hidden="1" x14ac:dyDescent="0.2">
      <c r="A215" s="30" t="s">
        <v>781</v>
      </c>
      <c r="B215" s="29" t="s">
        <v>865</v>
      </c>
      <c r="C215" s="29" t="s">
        <v>969</v>
      </c>
      <c r="D215" s="28">
        <v>41468</v>
      </c>
      <c r="E215" s="64" t="s">
        <v>984</v>
      </c>
      <c r="F215" s="24" t="s">
        <v>985</v>
      </c>
      <c r="G215" s="31">
        <v>1</v>
      </c>
      <c r="H215" s="31">
        <f t="shared" ref="H215:H226" si="8">YEAR(D215)</f>
        <v>2013</v>
      </c>
      <c r="I215" s="92" t="s">
        <v>1068</v>
      </c>
      <c r="J215" s="93"/>
    </row>
    <row r="216" spans="1:10" hidden="1" x14ac:dyDescent="0.2">
      <c r="A216" s="30" t="s">
        <v>781</v>
      </c>
      <c r="B216" s="29" t="s">
        <v>819</v>
      </c>
      <c r="C216" s="29" t="s">
        <v>969</v>
      </c>
      <c r="D216" s="28">
        <v>41706</v>
      </c>
      <c r="E216" s="64" t="s">
        <v>984</v>
      </c>
      <c r="F216" s="24" t="s">
        <v>985</v>
      </c>
      <c r="G216" s="31">
        <v>1</v>
      </c>
      <c r="H216" s="31">
        <f t="shared" si="8"/>
        <v>2014</v>
      </c>
      <c r="I216" s="92" t="s">
        <v>1068</v>
      </c>
      <c r="J216" s="93"/>
    </row>
    <row r="217" spans="1:10" hidden="1" x14ac:dyDescent="0.2">
      <c r="A217" s="20">
        <v>1815</v>
      </c>
      <c r="B217" s="21" t="s">
        <v>698</v>
      </c>
      <c r="C217" s="29" t="s">
        <v>969</v>
      </c>
      <c r="D217" s="22">
        <v>40950</v>
      </c>
      <c r="E217" s="64" t="s">
        <v>984</v>
      </c>
      <c r="F217" s="24" t="s">
        <v>985</v>
      </c>
      <c r="G217" s="25">
        <v>1</v>
      </c>
      <c r="H217" s="31">
        <f t="shared" si="8"/>
        <v>2012</v>
      </c>
      <c r="I217" s="92" t="s">
        <v>1068</v>
      </c>
      <c r="J217" s="93"/>
    </row>
    <row r="218" spans="1:10" hidden="1" x14ac:dyDescent="0.2">
      <c r="A218" s="20">
        <v>1863</v>
      </c>
      <c r="B218" s="21" t="s">
        <v>746</v>
      </c>
      <c r="C218" s="29" t="s">
        <v>969</v>
      </c>
      <c r="D218" s="22">
        <v>40978</v>
      </c>
      <c r="E218" s="64" t="s">
        <v>984</v>
      </c>
      <c r="F218" s="24" t="s">
        <v>985</v>
      </c>
      <c r="G218" s="25">
        <v>1</v>
      </c>
      <c r="H218" s="31">
        <f t="shared" si="8"/>
        <v>2012</v>
      </c>
      <c r="I218" s="92" t="s">
        <v>1068</v>
      </c>
      <c r="J218" s="93"/>
    </row>
    <row r="219" spans="1:10" hidden="1" x14ac:dyDescent="0.2">
      <c r="A219" s="27" t="s">
        <v>1069</v>
      </c>
      <c r="B219" s="29" t="s">
        <v>1125</v>
      </c>
      <c r="C219" s="29" t="s">
        <v>969</v>
      </c>
      <c r="D219" s="28">
        <v>41847</v>
      </c>
      <c r="E219" s="64" t="s">
        <v>984</v>
      </c>
      <c r="F219" s="24" t="s">
        <v>985</v>
      </c>
      <c r="G219" s="25">
        <v>1</v>
      </c>
      <c r="H219" s="31">
        <f t="shared" si="8"/>
        <v>2014</v>
      </c>
      <c r="I219" s="92" t="s">
        <v>1068</v>
      </c>
      <c r="J219" s="93"/>
    </row>
    <row r="220" spans="1:10" hidden="1" x14ac:dyDescent="0.2">
      <c r="A220" s="20">
        <v>1816</v>
      </c>
      <c r="B220" s="21" t="s">
        <v>699</v>
      </c>
      <c r="C220" s="29" t="s">
        <v>969</v>
      </c>
      <c r="D220" s="22">
        <v>40950</v>
      </c>
      <c r="E220" s="64" t="s">
        <v>984</v>
      </c>
      <c r="F220" s="24" t="s">
        <v>985</v>
      </c>
      <c r="G220" s="25">
        <v>1</v>
      </c>
      <c r="H220" s="31">
        <f t="shared" si="8"/>
        <v>2012</v>
      </c>
      <c r="I220" s="92" t="s">
        <v>1068</v>
      </c>
      <c r="J220" s="93"/>
    </row>
    <row r="221" spans="1:10" hidden="1" x14ac:dyDescent="0.2">
      <c r="A221" s="20">
        <v>1865</v>
      </c>
      <c r="B221" s="21" t="s">
        <v>748</v>
      </c>
      <c r="C221" s="29" t="s">
        <v>969</v>
      </c>
      <c r="D221" s="22">
        <v>40978</v>
      </c>
      <c r="E221" s="64" t="s">
        <v>984</v>
      </c>
      <c r="F221" s="24" t="s">
        <v>985</v>
      </c>
      <c r="G221" s="25">
        <v>1</v>
      </c>
      <c r="H221" s="31">
        <f t="shared" si="8"/>
        <v>2012</v>
      </c>
      <c r="I221" s="92" t="s">
        <v>1068</v>
      </c>
      <c r="J221" s="93"/>
    </row>
    <row r="222" spans="1:10" hidden="1" x14ac:dyDescent="0.2">
      <c r="A222" s="30" t="s">
        <v>781</v>
      </c>
      <c r="B222" s="29" t="s">
        <v>882</v>
      </c>
      <c r="C222" s="29" t="s">
        <v>969</v>
      </c>
      <c r="D222" s="28">
        <v>41328</v>
      </c>
      <c r="E222" s="64" t="s">
        <v>984</v>
      </c>
      <c r="F222" s="24" t="s">
        <v>985</v>
      </c>
      <c r="G222" s="31">
        <v>1</v>
      </c>
      <c r="H222" s="31">
        <f t="shared" si="8"/>
        <v>2013</v>
      </c>
      <c r="I222" s="92" t="s">
        <v>1068</v>
      </c>
      <c r="J222" s="93"/>
    </row>
    <row r="223" spans="1:10" hidden="1" x14ac:dyDescent="0.2">
      <c r="A223" s="20">
        <v>1867</v>
      </c>
      <c r="B223" s="21" t="s">
        <v>750</v>
      </c>
      <c r="C223" s="29" t="s">
        <v>969</v>
      </c>
      <c r="D223" s="22">
        <v>40978</v>
      </c>
      <c r="E223" s="64" t="s">
        <v>984</v>
      </c>
      <c r="F223" s="24" t="s">
        <v>985</v>
      </c>
      <c r="G223" s="25">
        <v>1</v>
      </c>
      <c r="H223" s="31">
        <f t="shared" si="8"/>
        <v>2012</v>
      </c>
      <c r="I223" s="92" t="s">
        <v>1068</v>
      </c>
      <c r="J223" s="93"/>
    </row>
    <row r="224" spans="1:10" hidden="1" x14ac:dyDescent="0.2">
      <c r="A224" s="20">
        <v>1788</v>
      </c>
      <c r="B224" s="21" t="s">
        <v>671</v>
      </c>
      <c r="C224" s="29" t="s">
        <v>969</v>
      </c>
      <c r="D224" s="22">
        <v>40607</v>
      </c>
      <c r="E224" s="64" t="s">
        <v>984</v>
      </c>
      <c r="F224" s="24" t="s">
        <v>985</v>
      </c>
      <c r="G224" s="25">
        <v>1</v>
      </c>
      <c r="H224" s="31">
        <f t="shared" si="8"/>
        <v>2011</v>
      </c>
      <c r="I224" s="92" t="s">
        <v>1068</v>
      </c>
      <c r="J224" s="93"/>
    </row>
    <row r="225" spans="1:10" hidden="1" x14ac:dyDescent="0.2">
      <c r="A225" s="20">
        <v>1864</v>
      </c>
      <c r="B225" s="21" t="s">
        <v>747</v>
      </c>
      <c r="C225" s="29" t="s">
        <v>969</v>
      </c>
      <c r="D225" s="22">
        <v>40978</v>
      </c>
      <c r="E225" s="64" t="s">
        <v>984</v>
      </c>
      <c r="F225" s="24" t="s">
        <v>985</v>
      </c>
      <c r="G225" s="25">
        <v>1</v>
      </c>
      <c r="H225" s="31">
        <f t="shared" si="8"/>
        <v>2012</v>
      </c>
      <c r="I225" s="92" t="s">
        <v>1068</v>
      </c>
      <c r="J225" s="93"/>
    </row>
    <row r="226" spans="1:10" hidden="1" x14ac:dyDescent="0.2">
      <c r="A226" s="27" t="s">
        <v>1069</v>
      </c>
      <c r="B226" s="29" t="s">
        <v>1108</v>
      </c>
      <c r="C226" s="29" t="s">
        <v>969</v>
      </c>
      <c r="D226" s="28">
        <v>41847</v>
      </c>
      <c r="E226" s="64" t="s">
        <v>984</v>
      </c>
      <c r="F226" s="24" t="s">
        <v>985</v>
      </c>
      <c r="G226" s="25">
        <v>1</v>
      </c>
      <c r="H226" s="31">
        <f t="shared" si="8"/>
        <v>2014</v>
      </c>
      <c r="I226" s="92" t="s">
        <v>1068</v>
      </c>
      <c r="J226" s="93"/>
    </row>
    <row r="227" spans="1:10" hidden="1" x14ac:dyDescent="0.2">
      <c r="A227" s="37"/>
      <c r="B227" s="38" t="s">
        <v>1286</v>
      </c>
      <c r="C227" s="29" t="s">
        <v>969</v>
      </c>
      <c r="D227" s="39">
        <v>43512</v>
      </c>
      <c r="E227" s="40" t="s">
        <v>984</v>
      </c>
      <c r="F227" s="40" t="s">
        <v>985</v>
      </c>
      <c r="G227" s="41">
        <v>1</v>
      </c>
      <c r="H227" s="41">
        <v>2019</v>
      </c>
      <c r="I227" s="43" t="s">
        <v>978</v>
      </c>
      <c r="J227" s="93"/>
    </row>
    <row r="228" spans="1:10" hidden="1" x14ac:dyDescent="0.2">
      <c r="A228" s="35"/>
      <c r="B228" s="43" t="s">
        <v>1606</v>
      </c>
      <c r="C228" s="29" t="s">
        <v>969</v>
      </c>
      <c r="D228" s="34">
        <v>44336</v>
      </c>
      <c r="E228" s="64" t="s">
        <v>984</v>
      </c>
      <c r="F228" s="24" t="s">
        <v>985</v>
      </c>
      <c r="G228" s="25">
        <v>1</v>
      </c>
      <c r="H228" s="41">
        <f>YEAR(D228)</f>
        <v>2021</v>
      </c>
      <c r="I228" s="96"/>
      <c r="J228" s="95"/>
    </row>
    <row r="229" spans="1:10" hidden="1" x14ac:dyDescent="0.2">
      <c r="A229" s="30" t="s">
        <v>781</v>
      </c>
      <c r="B229" s="29" t="s">
        <v>830</v>
      </c>
      <c r="C229" s="29" t="s">
        <v>969</v>
      </c>
      <c r="D229" s="28">
        <v>41468</v>
      </c>
      <c r="E229" s="64" t="s">
        <v>984</v>
      </c>
      <c r="F229" s="24" t="s">
        <v>985</v>
      </c>
      <c r="G229" s="31">
        <v>1</v>
      </c>
      <c r="H229" s="31">
        <f>YEAR(D229)</f>
        <v>2013</v>
      </c>
      <c r="I229" s="92" t="s">
        <v>1068</v>
      </c>
      <c r="J229" s="93"/>
    </row>
    <row r="230" spans="1:10" hidden="1" x14ac:dyDescent="0.2">
      <c r="A230" s="27" t="s">
        <v>1069</v>
      </c>
      <c r="B230" s="29" t="s">
        <v>1112</v>
      </c>
      <c r="C230" s="29" t="s">
        <v>969</v>
      </c>
      <c r="D230" s="28">
        <v>41847</v>
      </c>
      <c r="E230" s="64" t="s">
        <v>984</v>
      </c>
      <c r="F230" s="24" t="s">
        <v>985</v>
      </c>
      <c r="G230" s="25">
        <v>1</v>
      </c>
      <c r="H230" s="31">
        <f>YEAR(D230)</f>
        <v>2014</v>
      </c>
      <c r="I230" s="92" t="s">
        <v>1068</v>
      </c>
      <c r="J230" s="93"/>
    </row>
    <row r="231" spans="1:10" hidden="1" x14ac:dyDescent="0.2">
      <c r="A231" s="20">
        <v>1787</v>
      </c>
      <c r="B231" s="21" t="s">
        <v>670</v>
      </c>
      <c r="C231" s="29" t="s">
        <v>969</v>
      </c>
      <c r="D231" s="22">
        <v>40607</v>
      </c>
      <c r="E231" s="64" t="s">
        <v>984</v>
      </c>
      <c r="F231" s="24" t="s">
        <v>985</v>
      </c>
      <c r="G231" s="25">
        <v>1</v>
      </c>
      <c r="H231" s="31">
        <f>YEAR(D231)</f>
        <v>2011</v>
      </c>
      <c r="I231" s="92" t="s">
        <v>1068</v>
      </c>
      <c r="J231" s="93"/>
    </row>
    <row r="232" spans="1:10" hidden="1" x14ac:dyDescent="0.2">
      <c r="A232" s="35"/>
      <c r="B232" s="21" t="s">
        <v>1456</v>
      </c>
      <c r="C232" s="21" t="s">
        <v>3</v>
      </c>
      <c r="D232" s="34">
        <v>44255</v>
      </c>
      <c r="E232" s="64" t="s">
        <v>984</v>
      </c>
      <c r="F232" s="24" t="s">
        <v>985</v>
      </c>
      <c r="G232" s="25">
        <v>1</v>
      </c>
      <c r="H232" s="41">
        <v>2021</v>
      </c>
      <c r="I232" s="36"/>
      <c r="J232" s="95"/>
    </row>
    <row r="233" spans="1:10" hidden="1" x14ac:dyDescent="0.2">
      <c r="A233" s="20">
        <v>1491</v>
      </c>
      <c r="B233" s="21" t="s">
        <v>391</v>
      </c>
      <c r="C233" s="21" t="s">
        <v>3</v>
      </c>
      <c r="D233" s="22">
        <v>39432</v>
      </c>
      <c r="E233" s="64" t="s">
        <v>984</v>
      </c>
      <c r="F233" s="24" t="s">
        <v>985</v>
      </c>
      <c r="G233" s="25">
        <v>1</v>
      </c>
      <c r="H233" s="31">
        <f>YEAR(D233)</f>
        <v>2007</v>
      </c>
      <c r="I233" s="36"/>
      <c r="J233" s="95"/>
    </row>
    <row r="234" spans="1:10" hidden="1" x14ac:dyDescent="0.2">
      <c r="A234" s="35"/>
      <c r="B234" s="21" t="s">
        <v>1472</v>
      </c>
      <c r="C234" s="21" t="s">
        <v>3</v>
      </c>
      <c r="D234" s="34">
        <v>44255</v>
      </c>
      <c r="E234" s="64" t="s">
        <v>984</v>
      </c>
      <c r="F234" s="24" t="s">
        <v>985</v>
      </c>
      <c r="G234" s="25">
        <v>1</v>
      </c>
      <c r="H234" s="41">
        <v>2021</v>
      </c>
      <c r="I234" s="96"/>
      <c r="J234" s="95"/>
    </row>
    <row r="235" spans="1:10" hidden="1" x14ac:dyDescent="0.2">
      <c r="A235" s="35"/>
      <c r="B235" s="21" t="s">
        <v>1425</v>
      </c>
      <c r="C235" s="21" t="s">
        <v>3</v>
      </c>
      <c r="D235" s="34">
        <v>43883</v>
      </c>
      <c r="E235" s="64" t="s">
        <v>984</v>
      </c>
      <c r="F235" s="24" t="s">
        <v>985</v>
      </c>
      <c r="G235" s="25">
        <v>1</v>
      </c>
      <c r="H235" s="41">
        <v>2020</v>
      </c>
      <c r="I235" s="36"/>
      <c r="J235" s="95"/>
    </row>
    <row r="236" spans="1:10" hidden="1" x14ac:dyDescent="0.2">
      <c r="A236" s="30" t="s">
        <v>781</v>
      </c>
      <c r="B236" s="29" t="s">
        <v>887</v>
      </c>
      <c r="C236" s="21" t="s">
        <v>3</v>
      </c>
      <c r="D236" s="28">
        <v>41328</v>
      </c>
      <c r="E236" s="64" t="s">
        <v>984</v>
      </c>
      <c r="F236" s="24" t="s">
        <v>985</v>
      </c>
      <c r="G236" s="31">
        <v>1</v>
      </c>
      <c r="H236" s="31">
        <f>YEAR(D236)</f>
        <v>2013</v>
      </c>
      <c r="I236" s="36"/>
      <c r="J236" s="95"/>
    </row>
    <row r="237" spans="1:10" hidden="1" x14ac:dyDescent="0.2">
      <c r="A237" s="35"/>
      <c r="B237" s="21" t="s">
        <v>1463</v>
      </c>
      <c r="C237" s="21" t="s">
        <v>3</v>
      </c>
      <c r="D237" s="34">
        <v>44255</v>
      </c>
      <c r="E237" s="64" t="s">
        <v>984</v>
      </c>
      <c r="F237" s="24" t="s">
        <v>985</v>
      </c>
      <c r="G237" s="25">
        <v>1</v>
      </c>
      <c r="H237" s="41">
        <v>2021</v>
      </c>
      <c r="I237" s="36"/>
      <c r="J237" s="95"/>
    </row>
    <row r="238" spans="1:10" hidden="1" x14ac:dyDescent="0.2">
      <c r="A238" s="27" t="s">
        <v>1069</v>
      </c>
      <c r="B238" s="29" t="s">
        <v>1185</v>
      </c>
      <c r="C238" s="21" t="s">
        <v>3</v>
      </c>
      <c r="D238" s="28">
        <v>42791</v>
      </c>
      <c r="E238" s="78" t="s">
        <v>984</v>
      </c>
      <c r="F238" s="31" t="s">
        <v>985</v>
      </c>
      <c r="G238" s="25">
        <v>1</v>
      </c>
      <c r="H238" s="31">
        <f>YEAR(D238)</f>
        <v>2017</v>
      </c>
      <c r="I238" s="36"/>
      <c r="J238" s="95"/>
    </row>
    <row r="239" spans="1:10" hidden="1" x14ac:dyDescent="0.2">
      <c r="A239" s="35"/>
      <c r="B239" s="21" t="s">
        <v>1452</v>
      </c>
      <c r="C239" s="21" t="s">
        <v>3</v>
      </c>
      <c r="D239" s="34">
        <v>44255</v>
      </c>
      <c r="E239" s="64" t="s">
        <v>984</v>
      </c>
      <c r="F239" s="24" t="s">
        <v>985</v>
      </c>
      <c r="G239" s="25">
        <v>1</v>
      </c>
      <c r="H239" s="41">
        <v>2021</v>
      </c>
      <c r="I239" s="36"/>
      <c r="J239" s="95"/>
    </row>
    <row r="240" spans="1:10" hidden="1" x14ac:dyDescent="0.2">
      <c r="A240" s="20">
        <v>1330</v>
      </c>
      <c r="B240" s="21" t="s">
        <v>265</v>
      </c>
      <c r="C240" s="21" t="s">
        <v>3</v>
      </c>
      <c r="D240" s="22">
        <v>39432</v>
      </c>
      <c r="E240" s="64" t="s">
        <v>984</v>
      </c>
      <c r="F240" s="24" t="s">
        <v>985</v>
      </c>
      <c r="G240" s="25">
        <v>1</v>
      </c>
      <c r="H240" s="31">
        <f>YEAR(D240)</f>
        <v>2007</v>
      </c>
      <c r="I240" s="36"/>
      <c r="J240" s="95"/>
    </row>
    <row r="241" spans="1:10" hidden="1" x14ac:dyDescent="0.2">
      <c r="A241" s="27" t="s">
        <v>1069</v>
      </c>
      <c r="B241" s="29" t="s">
        <v>1147</v>
      </c>
      <c r="C241" s="21" t="s">
        <v>3</v>
      </c>
      <c r="D241" s="28">
        <v>42637</v>
      </c>
      <c r="E241" s="78" t="s">
        <v>984</v>
      </c>
      <c r="F241" s="31" t="s">
        <v>985</v>
      </c>
      <c r="G241" s="25">
        <v>1</v>
      </c>
      <c r="H241" s="31">
        <f>YEAR(D241)</f>
        <v>2016</v>
      </c>
      <c r="I241" s="36"/>
      <c r="J241" s="95"/>
    </row>
    <row r="242" spans="1:10" hidden="1" x14ac:dyDescent="0.2">
      <c r="A242" s="27" t="s">
        <v>1069</v>
      </c>
      <c r="B242" s="29" t="s">
        <v>1013</v>
      </c>
      <c r="C242" s="21" t="s">
        <v>3</v>
      </c>
      <c r="D242" s="28">
        <v>42083</v>
      </c>
      <c r="E242" s="64" t="s">
        <v>984</v>
      </c>
      <c r="F242" s="24" t="s">
        <v>985</v>
      </c>
      <c r="G242" s="25">
        <v>1</v>
      </c>
      <c r="H242" s="31">
        <f>YEAR(D242)</f>
        <v>2015</v>
      </c>
      <c r="I242" s="36"/>
      <c r="J242" s="95"/>
    </row>
    <row r="243" spans="1:10" hidden="1" x14ac:dyDescent="0.2">
      <c r="A243" s="35"/>
      <c r="B243" s="21" t="s">
        <v>1461</v>
      </c>
      <c r="C243" s="21" t="s">
        <v>3</v>
      </c>
      <c r="D243" s="34">
        <v>44255</v>
      </c>
      <c r="E243" s="64" t="s">
        <v>984</v>
      </c>
      <c r="F243" s="24" t="s">
        <v>985</v>
      </c>
      <c r="G243" s="25">
        <v>1</v>
      </c>
      <c r="H243" s="41">
        <v>2021</v>
      </c>
      <c r="I243" s="36"/>
      <c r="J243" s="95"/>
    </row>
    <row r="244" spans="1:10" hidden="1" x14ac:dyDescent="0.2">
      <c r="A244" s="20">
        <v>1485</v>
      </c>
      <c r="B244" s="21" t="s">
        <v>385</v>
      </c>
      <c r="C244" s="21" t="s">
        <v>3</v>
      </c>
      <c r="D244" s="22">
        <v>39432</v>
      </c>
      <c r="E244" s="64" t="s">
        <v>984</v>
      </c>
      <c r="F244" s="24" t="s">
        <v>985</v>
      </c>
      <c r="G244" s="25">
        <v>1</v>
      </c>
      <c r="H244" s="31">
        <f>YEAR(D244)</f>
        <v>2007</v>
      </c>
      <c r="I244" s="36"/>
      <c r="J244" s="95"/>
    </row>
    <row r="245" spans="1:10" hidden="1" x14ac:dyDescent="0.2">
      <c r="A245" s="35"/>
      <c r="B245" s="21" t="s">
        <v>1477</v>
      </c>
      <c r="C245" s="21" t="s">
        <v>3</v>
      </c>
      <c r="D245" s="34">
        <v>44255</v>
      </c>
      <c r="E245" s="64" t="s">
        <v>984</v>
      </c>
      <c r="F245" s="24" t="s">
        <v>985</v>
      </c>
      <c r="G245" s="25">
        <v>1</v>
      </c>
      <c r="H245" s="41">
        <v>2021</v>
      </c>
      <c r="I245" s="36"/>
      <c r="J245" s="95"/>
    </row>
    <row r="246" spans="1:10" hidden="1" x14ac:dyDescent="0.2">
      <c r="A246" s="35"/>
      <c r="B246" s="43" t="s">
        <v>1609</v>
      </c>
      <c r="C246" s="26" t="s">
        <v>3</v>
      </c>
      <c r="D246" s="34">
        <v>44336</v>
      </c>
      <c r="E246" s="64" t="s">
        <v>984</v>
      </c>
      <c r="F246" s="24" t="s">
        <v>985</v>
      </c>
      <c r="G246" s="25">
        <v>1</v>
      </c>
      <c r="H246" s="41">
        <f t="shared" ref="H246:H255" si="9">YEAR(D246)</f>
        <v>2021</v>
      </c>
      <c r="I246" s="96"/>
      <c r="J246" s="95"/>
    </row>
    <row r="247" spans="1:10" hidden="1" x14ac:dyDescent="0.2">
      <c r="A247" s="27" t="s">
        <v>1069</v>
      </c>
      <c r="B247" s="29" t="s">
        <v>1186</v>
      </c>
      <c r="C247" s="21" t="s">
        <v>3</v>
      </c>
      <c r="D247" s="28">
        <v>42791</v>
      </c>
      <c r="E247" s="78" t="s">
        <v>984</v>
      </c>
      <c r="F247" s="31" t="s">
        <v>985</v>
      </c>
      <c r="G247" s="25">
        <v>1</v>
      </c>
      <c r="H247" s="31">
        <f t="shared" si="9"/>
        <v>2017</v>
      </c>
      <c r="I247" s="36"/>
      <c r="J247" s="95"/>
    </row>
    <row r="248" spans="1:10" hidden="1" x14ac:dyDescent="0.2">
      <c r="A248" s="20">
        <v>1331</v>
      </c>
      <c r="B248" s="21" t="s">
        <v>266</v>
      </c>
      <c r="C248" s="21" t="s">
        <v>3</v>
      </c>
      <c r="D248" s="22">
        <v>38100</v>
      </c>
      <c r="E248" s="64" t="s">
        <v>984</v>
      </c>
      <c r="F248" s="24" t="s">
        <v>985</v>
      </c>
      <c r="G248" s="25">
        <v>1</v>
      </c>
      <c r="H248" s="31">
        <f t="shared" si="9"/>
        <v>2004</v>
      </c>
      <c r="I248" s="36"/>
      <c r="J248" s="95"/>
    </row>
    <row r="249" spans="1:10" hidden="1" x14ac:dyDescent="0.2">
      <c r="A249" s="27" t="s">
        <v>1069</v>
      </c>
      <c r="B249" s="29" t="s">
        <v>1005</v>
      </c>
      <c r="C249" s="21" t="s">
        <v>3</v>
      </c>
      <c r="D249" s="28">
        <v>42064</v>
      </c>
      <c r="E249" s="64" t="s">
        <v>984</v>
      </c>
      <c r="F249" s="24" t="s">
        <v>985</v>
      </c>
      <c r="G249" s="25">
        <v>1</v>
      </c>
      <c r="H249" s="31">
        <f t="shared" si="9"/>
        <v>2015</v>
      </c>
      <c r="I249" s="36"/>
      <c r="J249" s="95"/>
    </row>
    <row r="250" spans="1:10" hidden="1" x14ac:dyDescent="0.2">
      <c r="A250" s="27" t="s">
        <v>1069</v>
      </c>
      <c r="B250" s="29" t="s">
        <v>1187</v>
      </c>
      <c r="C250" s="21" t="s">
        <v>3</v>
      </c>
      <c r="D250" s="28">
        <v>42791</v>
      </c>
      <c r="E250" s="78" t="s">
        <v>984</v>
      </c>
      <c r="F250" s="31" t="s">
        <v>985</v>
      </c>
      <c r="G250" s="25">
        <v>1</v>
      </c>
      <c r="H250" s="31">
        <f t="shared" si="9"/>
        <v>2017</v>
      </c>
      <c r="I250" s="36"/>
      <c r="J250" s="95"/>
    </row>
    <row r="251" spans="1:10" hidden="1" x14ac:dyDescent="0.2">
      <c r="A251" s="27" t="s">
        <v>1069</v>
      </c>
      <c r="B251" s="29" t="s">
        <v>1014</v>
      </c>
      <c r="C251" s="21" t="s">
        <v>3</v>
      </c>
      <c r="D251" s="28">
        <v>42083</v>
      </c>
      <c r="E251" s="64" t="s">
        <v>984</v>
      </c>
      <c r="F251" s="24" t="s">
        <v>985</v>
      </c>
      <c r="G251" s="25">
        <v>1</v>
      </c>
      <c r="H251" s="31">
        <f t="shared" si="9"/>
        <v>2015</v>
      </c>
      <c r="I251" s="36"/>
      <c r="J251" s="95"/>
    </row>
    <row r="252" spans="1:10" hidden="1" x14ac:dyDescent="0.2">
      <c r="A252" s="20">
        <v>1195</v>
      </c>
      <c r="B252" s="21" t="s">
        <v>182</v>
      </c>
      <c r="C252" s="21" t="s">
        <v>3</v>
      </c>
      <c r="D252" s="22">
        <v>38192</v>
      </c>
      <c r="E252" s="64" t="s">
        <v>984</v>
      </c>
      <c r="F252" s="24" t="s">
        <v>985</v>
      </c>
      <c r="G252" s="25">
        <v>1</v>
      </c>
      <c r="H252" s="31">
        <f t="shared" si="9"/>
        <v>2004</v>
      </c>
      <c r="I252" s="96"/>
      <c r="J252" s="95"/>
    </row>
    <row r="253" spans="1:10" hidden="1" x14ac:dyDescent="0.2">
      <c r="A253" s="35"/>
      <c r="B253" s="43" t="s">
        <v>1608</v>
      </c>
      <c r="C253" s="26" t="s">
        <v>3</v>
      </c>
      <c r="D253" s="34">
        <v>44336</v>
      </c>
      <c r="E253" s="64" t="s">
        <v>984</v>
      </c>
      <c r="F253" s="24" t="s">
        <v>985</v>
      </c>
      <c r="G253" s="25">
        <v>1</v>
      </c>
      <c r="H253" s="41">
        <f t="shared" si="9"/>
        <v>2021</v>
      </c>
      <c r="I253" s="96"/>
      <c r="J253" s="95"/>
    </row>
    <row r="254" spans="1:10" hidden="1" x14ac:dyDescent="0.2">
      <c r="A254" s="20">
        <v>1826</v>
      </c>
      <c r="B254" s="21" t="s">
        <v>709</v>
      </c>
      <c r="C254" s="21" t="s">
        <v>3</v>
      </c>
      <c r="D254" s="22">
        <v>40950</v>
      </c>
      <c r="E254" s="64" t="s">
        <v>984</v>
      </c>
      <c r="F254" s="24" t="s">
        <v>985</v>
      </c>
      <c r="G254" s="25">
        <v>1</v>
      </c>
      <c r="H254" s="31">
        <f t="shared" si="9"/>
        <v>2012</v>
      </c>
      <c r="I254" s="96"/>
      <c r="J254" s="95"/>
    </row>
    <row r="255" spans="1:10" hidden="1" x14ac:dyDescent="0.2">
      <c r="A255" s="20">
        <v>1824</v>
      </c>
      <c r="B255" s="21" t="s">
        <v>707</v>
      </c>
      <c r="C255" s="21" t="s">
        <v>3</v>
      </c>
      <c r="D255" s="22">
        <v>40950</v>
      </c>
      <c r="E255" s="64" t="s">
        <v>984</v>
      </c>
      <c r="F255" s="24" t="s">
        <v>985</v>
      </c>
      <c r="G255" s="25">
        <v>1</v>
      </c>
      <c r="H255" s="31">
        <f t="shared" si="9"/>
        <v>2012</v>
      </c>
      <c r="I255" s="96"/>
      <c r="J255" s="95"/>
    </row>
    <row r="256" spans="1:10" hidden="1" x14ac:dyDescent="0.2">
      <c r="A256" s="35"/>
      <c r="B256" s="21" t="s">
        <v>1464</v>
      </c>
      <c r="C256" s="21" t="s">
        <v>3</v>
      </c>
      <c r="D256" s="34">
        <v>44255</v>
      </c>
      <c r="E256" s="64" t="s">
        <v>984</v>
      </c>
      <c r="F256" s="24" t="s">
        <v>985</v>
      </c>
      <c r="G256" s="25">
        <v>1</v>
      </c>
      <c r="H256" s="41">
        <v>2021</v>
      </c>
      <c r="I256" s="36"/>
      <c r="J256" s="95"/>
    </row>
    <row r="257" spans="1:10" hidden="1" x14ac:dyDescent="0.2">
      <c r="A257" s="35"/>
      <c r="B257" s="21" t="s">
        <v>1455</v>
      </c>
      <c r="C257" s="21" t="s">
        <v>3</v>
      </c>
      <c r="D257" s="34">
        <v>44255</v>
      </c>
      <c r="E257" s="64" t="s">
        <v>984</v>
      </c>
      <c r="F257" s="24" t="s">
        <v>985</v>
      </c>
      <c r="G257" s="25">
        <v>1</v>
      </c>
      <c r="H257" s="41">
        <v>2021</v>
      </c>
      <c r="I257" s="36"/>
      <c r="J257" s="95"/>
    </row>
    <row r="258" spans="1:10" hidden="1" x14ac:dyDescent="0.2">
      <c r="A258" s="27" t="s">
        <v>1069</v>
      </c>
      <c r="B258" s="29" t="s">
        <v>1006</v>
      </c>
      <c r="C258" s="21" t="s">
        <v>3</v>
      </c>
      <c r="D258" s="28">
        <v>42064</v>
      </c>
      <c r="E258" s="64" t="s">
        <v>984</v>
      </c>
      <c r="F258" s="24" t="s">
        <v>985</v>
      </c>
      <c r="G258" s="25">
        <v>1</v>
      </c>
      <c r="H258" s="31">
        <f>YEAR(D258)</f>
        <v>2015</v>
      </c>
      <c r="I258" s="36"/>
      <c r="J258" s="95"/>
    </row>
    <row r="259" spans="1:10" hidden="1" x14ac:dyDescent="0.2">
      <c r="A259" s="35"/>
      <c r="B259" s="21" t="s">
        <v>1458</v>
      </c>
      <c r="C259" s="21" t="s">
        <v>3</v>
      </c>
      <c r="D259" s="34">
        <v>44255</v>
      </c>
      <c r="E259" s="64" t="s">
        <v>984</v>
      </c>
      <c r="F259" s="24" t="s">
        <v>985</v>
      </c>
      <c r="G259" s="25">
        <v>1</v>
      </c>
      <c r="H259" s="41">
        <v>2021</v>
      </c>
      <c r="I259" s="36"/>
      <c r="J259" s="95"/>
    </row>
    <row r="260" spans="1:10" hidden="1" x14ac:dyDescent="0.2">
      <c r="A260" s="20">
        <v>1594</v>
      </c>
      <c r="B260" s="21" t="s">
        <v>489</v>
      </c>
      <c r="C260" s="21" t="s">
        <v>3</v>
      </c>
      <c r="D260" s="22">
        <v>39837</v>
      </c>
      <c r="E260" s="64" t="s">
        <v>984</v>
      </c>
      <c r="F260" s="24" t="s">
        <v>985</v>
      </c>
      <c r="G260" s="25">
        <v>1</v>
      </c>
      <c r="H260" s="31">
        <f>YEAR(D260)</f>
        <v>2009</v>
      </c>
      <c r="I260" s="36"/>
      <c r="J260" s="95"/>
    </row>
    <row r="261" spans="1:10" hidden="1" x14ac:dyDescent="0.2">
      <c r="A261" s="35"/>
      <c r="B261" s="43" t="s">
        <v>1610</v>
      </c>
      <c r="C261" s="26" t="s">
        <v>3</v>
      </c>
      <c r="D261" s="34">
        <v>44336</v>
      </c>
      <c r="E261" s="64" t="s">
        <v>984</v>
      </c>
      <c r="F261" s="24" t="s">
        <v>985</v>
      </c>
      <c r="G261" s="25">
        <v>1</v>
      </c>
      <c r="H261" s="41">
        <f>YEAR(D261)</f>
        <v>2021</v>
      </c>
      <c r="I261" s="96"/>
      <c r="J261" s="95"/>
    </row>
    <row r="262" spans="1:10" hidden="1" x14ac:dyDescent="0.2">
      <c r="A262" s="27" t="s">
        <v>1069</v>
      </c>
      <c r="B262" s="29" t="s">
        <v>1007</v>
      </c>
      <c r="C262" s="21" t="s">
        <v>3</v>
      </c>
      <c r="D262" s="28">
        <v>42064</v>
      </c>
      <c r="E262" s="64" t="s">
        <v>984</v>
      </c>
      <c r="F262" s="24" t="s">
        <v>985</v>
      </c>
      <c r="G262" s="25">
        <v>1</v>
      </c>
      <c r="H262" s="31">
        <f>YEAR(D262)</f>
        <v>2015</v>
      </c>
      <c r="I262" s="96"/>
      <c r="J262" s="95"/>
    </row>
    <row r="263" spans="1:10" hidden="1" x14ac:dyDescent="0.2">
      <c r="A263" s="20">
        <v>1825</v>
      </c>
      <c r="B263" s="21" t="s">
        <v>708</v>
      </c>
      <c r="C263" s="21" t="s">
        <v>3</v>
      </c>
      <c r="D263" s="22">
        <v>40950</v>
      </c>
      <c r="E263" s="64" t="s">
        <v>984</v>
      </c>
      <c r="F263" s="24" t="s">
        <v>985</v>
      </c>
      <c r="G263" s="25">
        <v>1</v>
      </c>
      <c r="H263" s="31">
        <f>YEAR(D263)</f>
        <v>2012</v>
      </c>
      <c r="I263" s="36"/>
      <c r="J263" s="95"/>
    </row>
    <row r="264" spans="1:10" hidden="1" x14ac:dyDescent="0.2">
      <c r="A264" s="35"/>
      <c r="B264" s="21" t="s">
        <v>1476</v>
      </c>
      <c r="C264" s="21" t="s">
        <v>3</v>
      </c>
      <c r="D264" s="34">
        <v>44255</v>
      </c>
      <c r="E264" s="64" t="s">
        <v>984</v>
      </c>
      <c r="F264" s="24" t="s">
        <v>985</v>
      </c>
      <c r="G264" s="25">
        <v>1</v>
      </c>
      <c r="H264" s="41">
        <v>2021</v>
      </c>
      <c r="I264" s="36"/>
      <c r="J264" s="95"/>
    </row>
    <row r="265" spans="1:10" hidden="1" x14ac:dyDescent="0.2">
      <c r="A265" s="35"/>
      <c r="B265" s="21" t="s">
        <v>1470</v>
      </c>
      <c r="C265" s="21" t="s">
        <v>3</v>
      </c>
      <c r="D265" s="34">
        <v>44255</v>
      </c>
      <c r="E265" s="64" t="s">
        <v>984</v>
      </c>
      <c r="F265" s="24" t="s">
        <v>985</v>
      </c>
      <c r="G265" s="25">
        <v>1</v>
      </c>
      <c r="H265" s="41">
        <v>2021</v>
      </c>
      <c r="I265" s="36"/>
      <c r="J265" s="95"/>
    </row>
    <row r="266" spans="1:10" hidden="1" x14ac:dyDescent="0.2">
      <c r="A266" s="20">
        <v>1869</v>
      </c>
      <c r="B266" s="21" t="s">
        <v>752</v>
      </c>
      <c r="C266" s="21" t="s">
        <v>3</v>
      </c>
      <c r="D266" s="22">
        <v>40978</v>
      </c>
      <c r="E266" s="64" t="s">
        <v>984</v>
      </c>
      <c r="F266" s="24" t="s">
        <v>985</v>
      </c>
      <c r="G266" s="25">
        <v>1</v>
      </c>
      <c r="H266" s="31">
        <f>YEAR(D266)</f>
        <v>2012</v>
      </c>
      <c r="I266" s="36"/>
      <c r="J266" s="95"/>
    </row>
    <row r="267" spans="1:10" hidden="1" x14ac:dyDescent="0.2">
      <c r="A267" s="20">
        <v>1822</v>
      </c>
      <c r="B267" s="21" t="s">
        <v>705</v>
      </c>
      <c r="C267" s="21" t="s">
        <v>3</v>
      </c>
      <c r="D267" s="22">
        <v>40950</v>
      </c>
      <c r="E267" s="64" t="s">
        <v>984</v>
      </c>
      <c r="F267" s="24" t="s">
        <v>985</v>
      </c>
      <c r="G267" s="25">
        <v>1</v>
      </c>
      <c r="H267" s="31">
        <f>YEAR(D267)</f>
        <v>2012</v>
      </c>
      <c r="I267" s="36"/>
      <c r="J267" s="95"/>
    </row>
    <row r="268" spans="1:10" hidden="1" x14ac:dyDescent="0.2">
      <c r="A268" s="27" t="s">
        <v>1069</v>
      </c>
      <c r="B268" s="29" t="s">
        <v>1073</v>
      </c>
      <c r="C268" s="21" t="s">
        <v>3</v>
      </c>
      <c r="D268" s="28">
        <v>42413</v>
      </c>
      <c r="E268" s="64" t="s">
        <v>984</v>
      </c>
      <c r="F268" s="24" t="s">
        <v>985</v>
      </c>
      <c r="G268" s="25">
        <v>1</v>
      </c>
      <c r="H268" s="31">
        <f>YEAR(D268)</f>
        <v>2016</v>
      </c>
      <c r="I268" s="36"/>
      <c r="J268" s="95"/>
    </row>
    <row r="269" spans="1:10" hidden="1" x14ac:dyDescent="0.2">
      <c r="A269" s="35"/>
      <c r="B269" s="21" t="s">
        <v>1466</v>
      </c>
      <c r="C269" s="21" t="s">
        <v>3</v>
      </c>
      <c r="D269" s="34">
        <v>44255</v>
      </c>
      <c r="E269" s="64" t="s">
        <v>984</v>
      </c>
      <c r="F269" s="24" t="s">
        <v>985</v>
      </c>
      <c r="G269" s="25">
        <v>1</v>
      </c>
      <c r="H269" s="41">
        <v>2021</v>
      </c>
      <c r="I269" s="36"/>
      <c r="J269" s="95"/>
    </row>
    <row r="270" spans="1:10" hidden="1" x14ac:dyDescent="0.2">
      <c r="A270" s="20">
        <v>1820</v>
      </c>
      <c r="B270" s="21" t="s">
        <v>703</v>
      </c>
      <c r="C270" s="21" t="s">
        <v>3</v>
      </c>
      <c r="D270" s="22">
        <v>40950</v>
      </c>
      <c r="E270" s="64" t="s">
        <v>984</v>
      </c>
      <c r="F270" s="24" t="s">
        <v>985</v>
      </c>
      <c r="G270" s="25">
        <v>1</v>
      </c>
      <c r="H270" s="31">
        <f>YEAR(D270)</f>
        <v>2012</v>
      </c>
      <c r="I270" s="92" t="s">
        <v>1068</v>
      </c>
      <c r="J270" s="93"/>
    </row>
    <row r="271" spans="1:10" hidden="1" x14ac:dyDescent="0.2">
      <c r="A271" s="30" t="s">
        <v>781</v>
      </c>
      <c r="B271" s="29" t="s">
        <v>869</v>
      </c>
      <c r="C271" s="21" t="s">
        <v>3</v>
      </c>
      <c r="D271" s="28">
        <v>41328</v>
      </c>
      <c r="E271" s="64" t="s">
        <v>984</v>
      </c>
      <c r="F271" s="24" t="s">
        <v>985</v>
      </c>
      <c r="G271" s="31">
        <v>1</v>
      </c>
      <c r="H271" s="31">
        <f>YEAR(D271)</f>
        <v>2013</v>
      </c>
      <c r="I271" s="92" t="s">
        <v>1068</v>
      </c>
      <c r="J271" s="93"/>
    </row>
    <row r="272" spans="1:10" hidden="1" x14ac:dyDescent="0.2">
      <c r="A272" s="35"/>
      <c r="B272" s="21" t="s">
        <v>1457</v>
      </c>
      <c r="C272" s="21" t="s">
        <v>3</v>
      </c>
      <c r="D272" s="34">
        <v>44255</v>
      </c>
      <c r="E272" s="64" t="s">
        <v>984</v>
      </c>
      <c r="F272" s="24" t="s">
        <v>985</v>
      </c>
      <c r="G272" s="25">
        <v>1</v>
      </c>
      <c r="H272" s="41">
        <v>2021</v>
      </c>
      <c r="I272" s="92" t="s">
        <v>978</v>
      </c>
      <c r="J272" s="93"/>
    </row>
    <row r="273" spans="1:10" hidden="1" x14ac:dyDescent="0.2">
      <c r="A273" s="35"/>
      <c r="B273" s="21" t="s">
        <v>1459</v>
      </c>
      <c r="C273" s="21" t="s">
        <v>3</v>
      </c>
      <c r="D273" s="34">
        <v>44255</v>
      </c>
      <c r="E273" s="64" t="s">
        <v>984</v>
      </c>
      <c r="F273" s="24" t="s">
        <v>985</v>
      </c>
      <c r="G273" s="25">
        <v>1</v>
      </c>
      <c r="H273" s="41">
        <v>2021</v>
      </c>
      <c r="I273" s="92" t="s">
        <v>1068</v>
      </c>
      <c r="J273" s="93"/>
    </row>
    <row r="274" spans="1:10" hidden="1" x14ac:dyDescent="0.2">
      <c r="A274" s="20">
        <v>1774</v>
      </c>
      <c r="B274" s="21" t="s">
        <v>642</v>
      </c>
      <c r="C274" s="21" t="s">
        <v>3</v>
      </c>
      <c r="D274" s="22">
        <v>40383</v>
      </c>
      <c r="E274" s="64" t="s">
        <v>984</v>
      </c>
      <c r="F274" s="24" t="s">
        <v>985</v>
      </c>
      <c r="G274" s="25">
        <v>1</v>
      </c>
      <c r="H274" s="31">
        <f t="shared" ref="H274:H279" si="10">YEAR(D274)</f>
        <v>2010</v>
      </c>
      <c r="I274" s="92" t="s">
        <v>978</v>
      </c>
      <c r="J274" s="93"/>
    </row>
    <row r="275" spans="1:10" hidden="1" x14ac:dyDescent="0.2">
      <c r="A275" s="20">
        <v>1483</v>
      </c>
      <c r="B275" s="21" t="s">
        <v>383</v>
      </c>
      <c r="C275" s="21" t="s">
        <v>3</v>
      </c>
      <c r="D275" s="22">
        <v>39432</v>
      </c>
      <c r="E275" s="64" t="s">
        <v>984</v>
      </c>
      <c r="F275" s="24" t="s">
        <v>985</v>
      </c>
      <c r="G275" s="25">
        <v>1</v>
      </c>
      <c r="H275" s="31">
        <f t="shared" si="10"/>
        <v>2007</v>
      </c>
      <c r="I275" s="92" t="s">
        <v>1068</v>
      </c>
      <c r="J275" s="93"/>
    </row>
    <row r="276" spans="1:10" hidden="1" x14ac:dyDescent="0.2">
      <c r="A276" s="20">
        <v>1002</v>
      </c>
      <c r="B276" s="21" t="s">
        <v>23</v>
      </c>
      <c r="C276" s="21" t="s">
        <v>3</v>
      </c>
      <c r="D276" s="22">
        <v>37675</v>
      </c>
      <c r="E276" s="64" t="s">
        <v>984</v>
      </c>
      <c r="F276" s="24" t="s">
        <v>985</v>
      </c>
      <c r="G276" s="25">
        <v>1</v>
      </c>
      <c r="H276" s="31">
        <f t="shared" si="10"/>
        <v>2003</v>
      </c>
      <c r="I276" s="92" t="s">
        <v>1068</v>
      </c>
      <c r="J276" s="93"/>
    </row>
    <row r="277" spans="1:10" hidden="1" x14ac:dyDescent="0.2">
      <c r="A277" s="20">
        <v>1819</v>
      </c>
      <c r="B277" s="21" t="s">
        <v>702</v>
      </c>
      <c r="C277" s="21" t="s">
        <v>3</v>
      </c>
      <c r="D277" s="22">
        <v>40950</v>
      </c>
      <c r="E277" s="64" t="s">
        <v>984</v>
      </c>
      <c r="F277" s="24" t="s">
        <v>985</v>
      </c>
      <c r="G277" s="25">
        <v>1</v>
      </c>
      <c r="H277" s="31">
        <f t="shared" si="10"/>
        <v>2012</v>
      </c>
      <c r="I277" s="92" t="s">
        <v>978</v>
      </c>
      <c r="J277" s="93"/>
    </row>
    <row r="278" spans="1:10" hidden="1" x14ac:dyDescent="0.2">
      <c r="A278" s="27" t="s">
        <v>1069</v>
      </c>
      <c r="B278" s="29" t="s">
        <v>1188</v>
      </c>
      <c r="C278" s="21" t="s">
        <v>3</v>
      </c>
      <c r="D278" s="28">
        <v>42791</v>
      </c>
      <c r="E278" s="78" t="s">
        <v>984</v>
      </c>
      <c r="F278" s="31" t="s">
        <v>985</v>
      </c>
      <c r="G278" s="25">
        <v>1</v>
      </c>
      <c r="H278" s="31">
        <f t="shared" si="10"/>
        <v>2017</v>
      </c>
      <c r="I278" s="92" t="s">
        <v>1068</v>
      </c>
      <c r="J278" s="93"/>
    </row>
    <row r="279" spans="1:10" hidden="1" x14ac:dyDescent="0.2">
      <c r="A279" s="20">
        <v>1487</v>
      </c>
      <c r="B279" s="21" t="s">
        <v>387</v>
      </c>
      <c r="C279" s="21" t="s">
        <v>3</v>
      </c>
      <c r="D279" s="22">
        <v>39432</v>
      </c>
      <c r="E279" s="64" t="s">
        <v>984</v>
      </c>
      <c r="F279" s="24" t="s">
        <v>985</v>
      </c>
      <c r="G279" s="25">
        <v>1</v>
      </c>
      <c r="H279" s="31">
        <f t="shared" si="10"/>
        <v>2007</v>
      </c>
      <c r="I279" s="92" t="s">
        <v>1068</v>
      </c>
      <c r="J279" s="93"/>
    </row>
    <row r="280" spans="1:10" hidden="1" x14ac:dyDescent="0.2">
      <c r="A280" s="35"/>
      <c r="B280" s="21" t="s">
        <v>1473</v>
      </c>
      <c r="C280" s="21" t="s">
        <v>3</v>
      </c>
      <c r="D280" s="34">
        <v>44255</v>
      </c>
      <c r="E280" s="64" t="s">
        <v>984</v>
      </c>
      <c r="F280" s="24" t="s">
        <v>985</v>
      </c>
      <c r="G280" s="25">
        <v>1</v>
      </c>
      <c r="H280" s="41">
        <v>2021</v>
      </c>
      <c r="I280" s="92" t="s">
        <v>978</v>
      </c>
      <c r="J280" s="93"/>
    </row>
    <row r="281" spans="1:10" hidden="1" x14ac:dyDescent="0.2">
      <c r="A281" s="35"/>
      <c r="B281" s="21" t="s">
        <v>1475</v>
      </c>
      <c r="C281" s="21" t="s">
        <v>3</v>
      </c>
      <c r="D281" s="34">
        <v>44255</v>
      </c>
      <c r="E281" s="64" t="s">
        <v>984</v>
      </c>
      <c r="F281" s="24" t="s">
        <v>985</v>
      </c>
      <c r="G281" s="25">
        <v>1</v>
      </c>
      <c r="H281" s="41">
        <v>2021</v>
      </c>
      <c r="I281" s="92" t="s">
        <v>1068</v>
      </c>
      <c r="J281" s="93"/>
    </row>
    <row r="282" spans="1:10" hidden="1" x14ac:dyDescent="0.2">
      <c r="A282" s="35"/>
      <c r="B282" s="21" t="s">
        <v>1449</v>
      </c>
      <c r="C282" s="21" t="s">
        <v>3</v>
      </c>
      <c r="D282" s="34">
        <v>44255</v>
      </c>
      <c r="E282" s="64" t="s">
        <v>984</v>
      </c>
      <c r="F282" s="24" t="s">
        <v>985</v>
      </c>
      <c r="G282" s="25">
        <v>1</v>
      </c>
      <c r="H282" s="41">
        <v>2021</v>
      </c>
      <c r="I282" s="92" t="s">
        <v>1068</v>
      </c>
      <c r="J282" s="93"/>
    </row>
    <row r="283" spans="1:10" hidden="1" x14ac:dyDescent="0.2">
      <c r="A283" s="37"/>
      <c r="B283" s="38" t="s">
        <v>1287</v>
      </c>
      <c r="C283" s="21" t="s">
        <v>3</v>
      </c>
      <c r="D283" s="39">
        <v>43512</v>
      </c>
      <c r="E283" s="40" t="s">
        <v>984</v>
      </c>
      <c r="F283" s="40" t="s">
        <v>985</v>
      </c>
      <c r="G283" s="41">
        <v>1</v>
      </c>
      <c r="H283" s="41">
        <v>2019</v>
      </c>
      <c r="I283" s="92" t="s">
        <v>1068</v>
      </c>
      <c r="J283" s="93" t="s">
        <v>1</v>
      </c>
    </row>
    <row r="284" spans="1:10" hidden="1" x14ac:dyDescent="0.2">
      <c r="A284" s="35"/>
      <c r="B284" s="21" t="s">
        <v>1453</v>
      </c>
      <c r="C284" s="21" t="s">
        <v>3</v>
      </c>
      <c r="D284" s="34">
        <v>44255</v>
      </c>
      <c r="E284" s="64" t="s">
        <v>984</v>
      </c>
      <c r="F284" s="24" t="s">
        <v>985</v>
      </c>
      <c r="G284" s="25">
        <v>1</v>
      </c>
      <c r="H284" s="41">
        <v>2021</v>
      </c>
      <c r="I284" s="92" t="s">
        <v>1068</v>
      </c>
      <c r="J284" s="93"/>
    </row>
    <row r="285" spans="1:10" hidden="1" x14ac:dyDescent="0.2">
      <c r="A285" s="35"/>
      <c r="B285" s="43" t="s">
        <v>1607</v>
      </c>
      <c r="C285" s="26" t="s">
        <v>3</v>
      </c>
      <c r="D285" s="34">
        <v>44336</v>
      </c>
      <c r="E285" s="64" t="s">
        <v>984</v>
      </c>
      <c r="F285" s="24" t="s">
        <v>985</v>
      </c>
      <c r="G285" s="25">
        <v>1</v>
      </c>
      <c r="H285" s="41">
        <f>YEAR(D285)</f>
        <v>2021</v>
      </c>
      <c r="I285" s="96"/>
      <c r="J285" s="95"/>
    </row>
    <row r="286" spans="1:10" hidden="1" x14ac:dyDescent="0.2">
      <c r="A286" s="35"/>
      <c r="B286" s="43" t="s">
        <v>1072</v>
      </c>
      <c r="C286" s="21" t="s">
        <v>3</v>
      </c>
      <c r="D286" s="34">
        <v>43883</v>
      </c>
      <c r="E286" s="64" t="s">
        <v>984</v>
      </c>
      <c r="F286" s="24" t="s">
        <v>985</v>
      </c>
      <c r="G286" s="25">
        <v>1</v>
      </c>
      <c r="H286" s="41">
        <v>2020</v>
      </c>
      <c r="I286" s="92" t="s">
        <v>1068</v>
      </c>
      <c r="J286" s="93"/>
    </row>
    <row r="287" spans="1:10" hidden="1" x14ac:dyDescent="0.2">
      <c r="A287" s="35"/>
      <c r="B287" s="43" t="s">
        <v>1428</v>
      </c>
      <c r="C287" s="21" t="s">
        <v>3</v>
      </c>
      <c r="D287" s="34">
        <v>43883</v>
      </c>
      <c r="E287" s="64" t="s">
        <v>984</v>
      </c>
      <c r="F287" s="24" t="s">
        <v>985</v>
      </c>
      <c r="G287" s="25">
        <v>1</v>
      </c>
      <c r="H287" s="41">
        <v>2020</v>
      </c>
      <c r="I287" s="92" t="s">
        <v>1068</v>
      </c>
      <c r="J287" s="93"/>
    </row>
    <row r="288" spans="1:10" hidden="1" x14ac:dyDescent="0.2">
      <c r="A288" s="20">
        <v>1489</v>
      </c>
      <c r="B288" s="21" t="s">
        <v>389</v>
      </c>
      <c r="C288" s="21" t="s">
        <v>3</v>
      </c>
      <c r="D288" s="22">
        <v>39432</v>
      </c>
      <c r="E288" s="64" t="s">
        <v>984</v>
      </c>
      <c r="F288" s="24" t="s">
        <v>985</v>
      </c>
      <c r="G288" s="25">
        <v>1</v>
      </c>
      <c r="H288" s="31">
        <f>YEAR(D288)</f>
        <v>2007</v>
      </c>
      <c r="I288" s="92" t="s">
        <v>1068</v>
      </c>
      <c r="J288" s="93"/>
    </row>
    <row r="289" spans="1:10" hidden="1" x14ac:dyDescent="0.2">
      <c r="A289" s="20">
        <v>1821</v>
      </c>
      <c r="B289" s="21" t="s">
        <v>704</v>
      </c>
      <c r="C289" s="21" t="s">
        <v>3</v>
      </c>
      <c r="D289" s="22">
        <v>40950</v>
      </c>
      <c r="E289" s="64" t="s">
        <v>984</v>
      </c>
      <c r="F289" s="24" t="s">
        <v>985</v>
      </c>
      <c r="G289" s="25">
        <v>1</v>
      </c>
      <c r="H289" s="31">
        <f>YEAR(D289)</f>
        <v>2012</v>
      </c>
      <c r="I289" s="92" t="s">
        <v>1068</v>
      </c>
      <c r="J289" s="93"/>
    </row>
    <row r="290" spans="1:10" hidden="1" x14ac:dyDescent="0.2">
      <c r="A290" s="27" t="s">
        <v>1069</v>
      </c>
      <c r="B290" s="29" t="s">
        <v>1008</v>
      </c>
      <c r="C290" s="21" t="s">
        <v>3</v>
      </c>
      <c r="D290" s="28">
        <v>42064</v>
      </c>
      <c r="E290" s="64" t="s">
        <v>984</v>
      </c>
      <c r="F290" s="24" t="s">
        <v>985</v>
      </c>
      <c r="G290" s="25">
        <v>1</v>
      </c>
      <c r="H290" s="31">
        <f>YEAR(D290)</f>
        <v>2015</v>
      </c>
      <c r="I290" s="92" t="s">
        <v>1068</v>
      </c>
      <c r="J290" s="93"/>
    </row>
    <row r="291" spans="1:10" hidden="1" x14ac:dyDescent="0.2">
      <c r="A291" s="27" t="s">
        <v>1069</v>
      </c>
      <c r="B291" s="29" t="s">
        <v>1015</v>
      </c>
      <c r="C291" s="21" t="s">
        <v>3</v>
      </c>
      <c r="D291" s="28">
        <v>42083</v>
      </c>
      <c r="E291" s="64" t="s">
        <v>984</v>
      </c>
      <c r="F291" s="24" t="s">
        <v>985</v>
      </c>
      <c r="G291" s="25">
        <v>1</v>
      </c>
      <c r="H291" s="31">
        <f>YEAR(D291)</f>
        <v>2015</v>
      </c>
      <c r="I291" s="92" t="s">
        <v>1068</v>
      </c>
      <c r="J291" s="93"/>
    </row>
    <row r="292" spans="1:10" hidden="1" x14ac:dyDescent="0.2">
      <c r="A292" s="35"/>
      <c r="B292" s="43" t="s">
        <v>1431</v>
      </c>
      <c r="C292" s="21" t="s">
        <v>3</v>
      </c>
      <c r="D292" s="34">
        <v>43883</v>
      </c>
      <c r="E292" s="64" t="s">
        <v>984</v>
      </c>
      <c r="F292" s="24" t="s">
        <v>985</v>
      </c>
      <c r="G292" s="25">
        <v>1</v>
      </c>
      <c r="H292" s="41">
        <v>2020</v>
      </c>
      <c r="I292" s="92" t="s">
        <v>1068</v>
      </c>
      <c r="J292" s="93"/>
    </row>
    <row r="293" spans="1:10" hidden="1" x14ac:dyDescent="0.2">
      <c r="A293" s="20">
        <v>1817</v>
      </c>
      <c r="B293" s="21" t="s">
        <v>700</v>
      </c>
      <c r="C293" s="21" t="s">
        <v>3</v>
      </c>
      <c r="D293" s="22">
        <v>40950</v>
      </c>
      <c r="E293" s="64" t="s">
        <v>984</v>
      </c>
      <c r="F293" s="24" t="s">
        <v>985</v>
      </c>
      <c r="G293" s="25">
        <v>1</v>
      </c>
      <c r="H293" s="31">
        <f>YEAR(D293)</f>
        <v>2012</v>
      </c>
      <c r="I293" s="92" t="s">
        <v>1068</v>
      </c>
      <c r="J293" s="93"/>
    </row>
    <row r="294" spans="1:10" hidden="1" x14ac:dyDescent="0.2">
      <c r="A294" s="20">
        <v>1648</v>
      </c>
      <c r="B294" s="21" t="s">
        <v>643</v>
      </c>
      <c r="C294" s="21" t="s">
        <v>3</v>
      </c>
      <c r="D294" s="22">
        <v>40383</v>
      </c>
      <c r="E294" s="64" t="s">
        <v>984</v>
      </c>
      <c r="F294" s="24" t="s">
        <v>985</v>
      </c>
      <c r="G294" s="25">
        <v>1</v>
      </c>
      <c r="H294" s="31">
        <f>YEAR(D294)</f>
        <v>2010</v>
      </c>
      <c r="I294" s="92" t="s">
        <v>1068</v>
      </c>
      <c r="J294" s="93"/>
    </row>
    <row r="295" spans="1:10" hidden="1" x14ac:dyDescent="0.2">
      <c r="A295" s="27" t="s">
        <v>1069</v>
      </c>
      <c r="B295" s="29" t="s">
        <v>1144</v>
      </c>
      <c r="C295" s="21" t="s">
        <v>3</v>
      </c>
      <c r="D295" s="28">
        <v>42637</v>
      </c>
      <c r="E295" s="78" t="s">
        <v>984</v>
      </c>
      <c r="F295" s="31" t="s">
        <v>985</v>
      </c>
      <c r="G295" s="25">
        <v>1</v>
      </c>
      <c r="H295" s="31">
        <f>YEAR(D295)</f>
        <v>2016</v>
      </c>
      <c r="I295" s="92" t="s">
        <v>1068</v>
      </c>
      <c r="J295" s="93"/>
    </row>
    <row r="296" spans="1:10" hidden="1" x14ac:dyDescent="0.2">
      <c r="A296" s="20">
        <v>1823</v>
      </c>
      <c r="B296" s="21" t="s">
        <v>706</v>
      </c>
      <c r="C296" s="21" t="s">
        <v>3</v>
      </c>
      <c r="D296" s="22">
        <v>40950</v>
      </c>
      <c r="E296" s="64" t="s">
        <v>984</v>
      </c>
      <c r="F296" s="24" t="s">
        <v>985</v>
      </c>
      <c r="G296" s="25">
        <v>1</v>
      </c>
      <c r="H296" s="31">
        <f>YEAR(D296)</f>
        <v>2012</v>
      </c>
      <c r="I296" s="92" t="s">
        <v>1068</v>
      </c>
      <c r="J296" s="93"/>
    </row>
    <row r="297" spans="1:10" hidden="1" x14ac:dyDescent="0.2">
      <c r="A297" s="20">
        <v>1868</v>
      </c>
      <c r="B297" s="21" t="s">
        <v>751</v>
      </c>
      <c r="C297" s="21" t="s">
        <v>3</v>
      </c>
      <c r="D297" s="22">
        <v>40978</v>
      </c>
      <c r="E297" s="64" t="s">
        <v>984</v>
      </c>
      <c r="F297" s="24" t="s">
        <v>985</v>
      </c>
      <c r="G297" s="25">
        <v>1</v>
      </c>
      <c r="H297" s="31">
        <f>YEAR(D297)</f>
        <v>2012</v>
      </c>
      <c r="I297" s="92" t="s">
        <v>1068</v>
      </c>
      <c r="J297" s="93"/>
    </row>
    <row r="298" spans="1:10" hidden="1" x14ac:dyDescent="0.2">
      <c r="A298" s="35"/>
      <c r="B298" s="26" t="s">
        <v>1584</v>
      </c>
      <c r="C298" s="26" t="s">
        <v>3</v>
      </c>
      <c r="D298" s="34">
        <v>44255</v>
      </c>
      <c r="E298" s="64" t="s">
        <v>984</v>
      </c>
      <c r="F298" s="24" t="s">
        <v>985</v>
      </c>
      <c r="G298" s="25">
        <v>1</v>
      </c>
      <c r="H298" s="41">
        <v>2021</v>
      </c>
      <c r="I298" s="43" t="s">
        <v>978</v>
      </c>
      <c r="J298" s="94"/>
    </row>
    <row r="299" spans="1:10" hidden="1" x14ac:dyDescent="0.2">
      <c r="A299" s="20">
        <v>1628</v>
      </c>
      <c r="B299" s="21" t="s">
        <v>523</v>
      </c>
      <c r="C299" s="21" t="s">
        <v>3</v>
      </c>
      <c r="D299" s="22">
        <v>39837</v>
      </c>
      <c r="E299" s="64" t="s">
        <v>984</v>
      </c>
      <c r="F299" s="24" t="s">
        <v>985</v>
      </c>
      <c r="G299" s="25">
        <v>1</v>
      </c>
      <c r="H299" s="31">
        <f t="shared" ref="H299:H304" si="11">YEAR(D299)</f>
        <v>2009</v>
      </c>
      <c r="I299" s="92" t="s">
        <v>1068</v>
      </c>
      <c r="J299" s="93"/>
    </row>
    <row r="300" spans="1:10" hidden="1" x14ac:dyDescent="0.2">
      <c r="A300" s="30" t="s">
        <v>781</v>
      </c>
      <c r="B300" s="29" t="s">
        <v>836</v>
      </c>
      <c r="C300" s="21" t="s">
        <v>3</v>
      </c>
      <c r="D300" s="28">
        <v>41468</v>
      </c>
      <c r="E300" s="64" t="s">
        <v>984</v>
      </c>
      <c r="F300" s="24" t="s">
        <v>985</v>
      </c>
      <c r="G300" s="31">
        <v>1</v>
      </c>
      <c r="H300" s="31">
        <f t="shared" si="11"/>
        <v>2013</v>
      </c>
      <c r="I300" s="92" t="s">
        <v>978</v>
      </c>
      <c r="J300" s="93"/>
    </row>
    <row r="301" spans="1:10" hidden="1" x14ac:dyDescent="0.2">
      <c r="A301" s="27" t="s">
        <v>1069</v>
      </c>
      <c r="B301" s="29" t="s">
        <v>1138</v>
      </c>
      <c r="C301" s="21" t="s">
        <v>3</v>
      </c>
      <c r="D301" s="28">
        <v>41847</v>
      </c>
      <c r="E301" s="64" t="s">
        <v>984</v>
      </c>
      <c r="F301" s="24" t="s">
        <v>985</v>
      </c>
      <c r="G301" s="25">
        <v>1</v>
      </c>
      <c r="H301" s="31">
        <f t="shared" si="11"/>
        <v>2014</v>
      </c>
      <c r="I301" s="92" t="s">
        <v>1068</v>
      </c>
      <c r="J301" s="93"/>
    </row>
    <row r="302" spans="1:10" hidden="1" x14ac:dyDescent="0.2">
      <c r="A302" s="27" t="s">
        <v>1069</v>
      </c>
      <c r="B302" s="29" t="s">
        <v>1074</v>
      </c>
      <c r="C302" s="21" t="s">
        <v>3</v>
      </c>
      <c r="D302" s="28">
        <v>42413</v>
      </c>
      <c r="E302" s="64" t="s">
        <v>984</v>
      </c>
      <c r="F302" s="24" t="s">
        <v>985</v>
      </c>
      <c r="G302" s="25">
        <v>1</v>
      </c>
      <c r="H302" s="31">
        <f t="shared" si="11"/>
        <v>2016</v>
      </c>
      <c r="I302" s="43" t="s">
        <v>978</v>
      </c>
      <c r="J302" s="93"/>
    </row>
    <row r="303" spans="1:10" hidden="1" x14ac:dyDescent="0.2">
      <c r="A303" s="20">
        <v>1583</v>
      </c>
      <c r="B303" s="21" t="s">
        <v>478</v>
      </c>
      <c r="C303" s="21" t="s">
        <v>3</v>
      </c>
      <c r="D303" s="22">
        <v>39837</v>
      </c>
      <c r="E303" s="64" t="s">
        <v>984</v>
      </c>
      <c r="F303" s="24" t="s">
        <v>985</v>
      </c>
      <c r="G303" s="25">
        <v>1</v>
      </c>
      <c r="H303" s="31">
        <f t="shared" si="11"/>
        <v>2009</v>
      </c>
      <c r="I303" s="92" t="s">
        <v>1068</v>
      </c>
      <c r="J303" s="93"/>
    </row>
    <row r="304" spans="1:10" hidden="1" x14ac:dyDescent="0.2">
      <c r="A304" s="20">
        <v>1818</v>
      </c>
      <c r="B304" s="21" t="s">
        <v>701</v>
      </c>
      <c r="C304" s="21" t="s">
        <v>3</v>
      </c>
      <c r="D304" s="22">
        <v>40950</v>
      </c>
      <c r="E304" s="64" t="s">
        <v>984</v>
      </c>
      <c r="F304" s="24" t="s">
        <v>985</v>
      </c>
      <c r="G304" s="25">
        <v>1</v>
      </c>
      <c r="H304" s="31">
        <f t="shared" si="11"/>
        <v>2012</v>
      </c>
      <c r="I304" s="92" t="s">
        <v>1068</v>
      </c>
      <c r="J304" s="93"/>
    </row>
    <row r="305" spans="1:10" hidden="1" x14ac:dyDescent="0.2">
      <c r="A305" s="35"/>
      <c r="B305" s="43" t="s">
        <v>1462</v>
      </c>
      <c r="C305" s="21" t="s">
        <v>3</v>
      </c>
      <c r="D305" s="34">
        <v>44255</v>
      </c>
      <c r="E305" s="64" t="s">
        <v>984</v>
      </c>
      <c r="F305" s="24" t="s">
        <v>985</v>
      </c>
      <c r="G305" s="25">
        <v>1</v>
      </c>
      <c r="H305" s="41">
        <v>2021</v>
      </c>
      <c r="I305" s="92" t="s">
        <v>1068</v>
      </c>
      <c r="J305" s="93"/>
    </row>
    <row r="306" spans="1:10" hidden="1" x14ac:dyDescent="0.2">
      <c r="A306" s="27"/>
      <c r="B306" s="36" t="s">
        <v>1355</v>
      </c>
      <c r="C306" s="21" t="s">
        <v>3</v>
      </c>
      <c r="D306" s="34">
        <v>43156</v>
      </c>
      <c r="E306" s="33" t="s">
        <v>984</v>
      </c>
      <c r="F306" s="24" t="s">
        <v>985</v>
      </c>
      <c r="G306" s="25">
        <v>1</v>
      </c>
      <c r="H306" s="31">
        <v>2018</v>
      </c>
      <c r="I306" s="92" t="s">
        <v>1068</v>
      </c>
      <c r="J306" s="93"/>
    </row>
    <row r="307" spans="1:10" hidden="1" x14ac:dyDescent="0.2">
      <c r="A307" s="27" t="s">
        <v>1069</v>
      </c>
      <c r="B307" s="29" t="s">
        <v>1146</v>
      </c>
      <c r="C307" s="21" t="s">
        <v>3</v>
      </c>
      <c r="D307" s="28">
        <v>42637</v>
      </c>
      <c r="E307" s="78" t="s">
        <v>984</v>
      </c>
      <c r="F307" s="31" t="s">
        <v>985</v>
      </c>
      <c r="G307" s="25">
        <v>1</v>
      </c>
      <c r="H307" s="31">
        <f>YEAR(D307)</f>
        <v>2016</v>
      </c>
      <c r="I307" s="92" t="s">
        <v>1068</v>
      </c>
      <c r="J307" s="93"/>
    </row>
    <row r="308" spans="1:10" hidden="1" x14ac:dyDescent="0.2">
      <c r="A308" s="27" t="s">
        <v>1069</v>
      </c>
      <c r="B308" s="29" t="s">
        <v>1009</v>
      </c>
      <c r="C308" s="21" t="s">
        <v>3</v>
      </c>
      <c r="D308" s="28">
        <v>42064</v>
      </c>
      <c r="E308" s="64" t="s">
        <v>984</v>
      </c>
      <c r="F308" s="24" t="s">
        <v>985</v>
      </c>
      <c r="G308" s="25">
        <v>1</v>
      </c>
      <c r="H308" s="31">
        <f>YEAR(D308)</f>
        <v>2015</v>
      </c>
      <c r="I308" s="92" t="s">
        <v>1068</v>
      </c>
      <c r="J308" s="93"/>
    </row>
    <row r="309" spans="1:10" hidden="1" x14ac:dyDescent="0.2">
      <c r="A309" s="35"/>
      <c r="B309" s="43" t="s">
        <v>1465</v>
      </c>
      <c r="C309" s="21" t="s">
        <v>3</v>
      </c>
      <c r="D309" s="34">
        <v>44255</v>
      </c>
      <c r="E309" s="64" t="s">
        <v>984</v>
      </c>
      <c r="F309" s="24" t="s">
        <v>985</v>
      </c>
      <c r="G309" s="25">
        <v>1</v>
      </c>
      <c r="H309" s="41">
        <v>2021</v>
      </c>
      <c r="I309" s="92" t="s">
        <v>978</v>
      </c>
      <c r="J309" s="93"/>
    </row>
    <row r="310" spans="1:10" hidden="1" x14ac:dyDescent="0.2">
      <c r="A310" s="27" t="s">
        <v>1069</v>
      </c>
      <c r="B310" s="29" t="s">
        <v>1010</v>
      </c>
      <c r="C310" s="21" t="s">
        <v>3</v>
      </c>
      <c r="D310" s="28">
        <v>42064</v>
      </c>
      <c r="E310" s="64" t="s">
        <v>984</v>
      </c>
      <c r="F310" s="24" t="s">
        <v>985</v>
      </c>
      <c r="G310" s="25">
        <v>1</v>
      </c>
      <c r="H310" s="31">
        <f>YEAR(D310)</f>
        <v>2015</v>
      </c>
      <c r="I310" s="92" t="s">
        <v>1068</v>
      </c>
      <c r="J310" s="93"/>
    </row>
    <row r="311" spans="1:10" hidden="1" x14ac:dyDescent="0.2">
      <c r="A311" s="27" t="s">
        <v>1069</v>
      </c>
      <c r="B311" s="29" t="s">
        <v>1145</v>
      </c>
      <c r="C311" s="21" t="s">
        <v>3</v>
      </c>
      <c r="D311" s="28">
        <v>42637</v>
      </c>
      <c r="E311" s="78" t="s">
        <v>984</v>
      </c>
      <c r="F311" s="31" t="s">
        <v>985</v>
      </c>
      <c r="G311" s="25">
        <v>1</v>
      </c>
      <c r="H311" s="31">
        <f>YEAR(D311)</f>
        <v>2016</v>
      </c>
      <c r="I311" s="92" t="s">
        <v>1068</v>
      </c>
      <c r="J311" s="93"/>
    </row>
    <row r="312" spans="1:10" hidden="1" x14ac:dyDescent="0.2">
      <c r="A312" s="35"/>
      <c r="B312" s="43" t="s">
        <v>1448</v>
      </c>
      <c r="C312" s="21" t="s">
        <v>3</v>
      </c>
      <c r="D312" s="34">
        <v>44255</v>
      </c>
      <c r="E312" s="64" t="s">
        <v>984</v>
      </c>
      <c r="F312" s="24" t="s">
        <v>985</v>
      </c>
      <c r="G312" s="25">
        <v>1</v>
      </c>
      <c r="H312" s="41">
        <v>2021</v>
      </c>
      <c r="I312" s="92" t="s">
        <v>1068</v>
      </c>
      <c r="J312" s="93"/>
    </row>
    <row r="313" spans="1:10" hidden="1" x14ac:dyDescent="0.2">
      <c r="A313" s="35"/>
      <c r="B313" s="43" t="s">
        <v>1469</v>
      </c>
      <c r="C313" s="21" t="s">
        <v>3</v>
      </c>
      <c r="D313" s="34">
        <v>44255</v>
      </c>
      <c r="E313" s="64" t="s">
        <v>984</v>
      </c>
      <c r="F313" s="24" t="s">
        <v>985</v>
      </c>
      <c r="G313" s="25">
        <v>1</v>
      </c>
      <c r="H313" s="41">
        <v>2021</v>
      </c>
      <c r="I313" s="92" t="s">
        <v>1068</v>
      </c>
      <c r="J313" s="93"/>
    </row>
    <row r="314" spans="1:10" hidden="1" x14ac:dyDescent="0.2">
      <c r="A314" s="35"/>
      <c r="B314" s="43" t="s">
        <v>1474</v>
      </c>
      <c r="C314" s="21" t="s">
        <v>3</v>
      </c>
      <c r="D314" s="34">
        <v>44255</v>
      </c>
      <c r="E314" s="64" t="s">
        <v>984</v>
      </c>
      <c r="F314" s="24" t="s">
        <v>985</v>
      </c>
      <c r="G314" s="25">
        <v>1</v>
      </c>
      <c r="H314" s="41">
        <v>2021</v>
      </c>
      <c r="I314" s="92" t="s">
        <v>1068</v>
      </c>
      <c r="J314" s="93"/>
    </row>
    <row r="315" spans="1:10" hidden="1" x14ac:dyDescent="0.2">
      <c r="A315" s="30" t="s">
        <v>781</v>
      </c>
      <c r="B315" s="29" t="s">
        <v>885</v>
      </c>
      <c r="C315" s="21" t="s">
        <v>3</v>
      </c>
      <c r="D315" s="28">
        <v>41328</v>
      </c>
      <c r="E315" s="64" t="s">
        <v>984</v>
      </c>
      <c r="F315" s="24" t="s">
        <v>985</v>
      </c>
      <c r="G315" s="31">
        <v>1</v>
      </c>
      <c r="H315" s="31">
        <f>YEAR(D315)</f>
        <v>2013</v>
      </c>
      <c r="I315" s="92" t="s">
        <v>1068</v>
      </c>
      <c r="J315" s="93"/>
    </row>
    <row r="316" spans="1:10" hidden="1" x14ac:dyDescent="0.2">
      <c r="A316" s="27" t="s">
        <v>1069</v>
      </c>
      <c r="B316" s="29" t="s">
        <v>1148</v>
      </c>
      <c r="C316" s="21" t="s">
        <v>3</v>
      </c>
      <c r="D316" s="28">
        <v>42637</v>
      </c>
      <c r="E316" s="78" t="s">
        <v>984</v>
      </c>
      <c r="F316" s="31" t="s">
        <v>985</v>
      </c>
      <c r="G316" s="25">
        <v>1</v>
      </c>
      <c r="H316" s="31">
        <f>YEAR(D316)</f>
        <v>2016</v>
      </c>
      <c r="I316" s="92" t="s">
        <v>1068</v>
      </c>
      <c r="J316" s="93"/>
    </row>
    <row r="317" spans="1:10" hidden="1" x14ac:dyDescent="0.2">
      <c r="A317" s="27" t="s">
        <v>1069</v>
      </c>
      <c r="B317" s="29" t="s">
        <v>1130</v>
      </c>
      <c r="C317" s="21" t="s">
        <v>3</v>
      </c>
      <c r="D317" s="28">
        <v>41847</v>
      </c>
      <c r="E317" s="64" t="s">
        <v>984</v>
      </c>
      <c r="F317" s="24" t="s">
        <v>985</v>
      </c>
      <c r="G317" s="25">
        <v>1</v>
      </c>
      <c r="H317" s="31">
        <f>YEAR(D317)</f>
        <v>2014</v>
      </c>
      <c r="I317" s="92" t="s">
        <v>1068</v>
      </c>
      <c r="J317" s="93"/>
    </row>
    <row r="318" spans="1:10" hidden="1" x14ac:dyDescent="0.2">
      <c r="A318" s="35"/>
      <c r="B318" s="43" t="s">
        <v>1421</v>
      </c>
      <c r="C318" s="21" t="s">
        <v>3</v>
      </c>
      <c r="D318" s="34">
        <v>43883</v>
      </c>
      <c r="E318" s="64" t="s">
        <v>984</v>
      </c>
      <c r="F318" s="24" t="s">
        <v>985</v>
      </c>
      <c r="G318" s="25">
        <v>1</v>
      </c>
      <c r="H318" s="41">
        <v>2020</v>
      </c>
      <c r="I318" s="92"/>
      <c r="J318" s="94"/>
    </row>
    <row r="319" spans="1:10" hidden="1" x14ac:dyDescent="0.2">
      <c r="A319" s="20">
        <v>1236</v>
      </c>
      <c r="B319" s="21" t="s">
        <v>208</v>
      </c>
      <c r="C319" s="21" t="s">
        <v>3</v>
      </c>
      <c r="D319" s="22">
        <v>38045</v>
      </c>
      <c r="E319" s="64" t="s">
        <v>984</v>
      </c>
      <c r="F319" s="24" t="s">
        <v>985</v>
      </c>
      <c r="G319" s="25">
        <v>1</v>
      </c>
      <c r="H319" s="31">
        <f>YEAR(D319)</f>
        <v>2004</v>
      </c>
      <c r="I319" s="92" t="s">
        <v>978</v>
      </c>
      <c r="J319" s="93"/>
    </row>
    <row r="320" spans="1:10" hidden="1" x14ac:dyDescent="0.2">
      <c r="A320" s="35"/>
      <c r="B320" s="43" t="s">
        <v>1450</v>
      </c>
      <c r="C320" s="21" t="s">
        <v>3</v>
      </c>
      <c r="D320" s="34">
        <v>44255</v>
      </c>
      <c r="E320" s="64" t="s">
        <v>984</v>
      </c>
      <c r="F320" s="24" t="s">
        <v>985</v>
      </c>
      <c r="G320" s="25">
        <v>1</v>
      </c>
      <c r="H320" s="41">
        <v>2021</v>
      </c>
      <c r="I320" s="92" t="s">
        <v>1068</v>
      </c>
      <c r="J320" s="93"/>
    </row>
    <row r="321" spans="1:10" hidden="1" x14ac:dyDescent="0.2">
      <c r="A321" s="35"/>
      <c r="B321" s="43" t="s">
        <v>1451</v>
      </c>
      <c r="C321" s="21" t="s">
        <v>3</v>
      </c>
      <c r="D321" s="34">
        <v>44255</v>
      </c>
      <c r="E321" s="64" t="s">
        <v>984</v>
      </c>
      <c r="F321" s="24" t="s">
        <v>985</v>
      </c>
      <c r="G321" s="25">
        <v>1</v>
      </c>
      <c r="H321" s="41">
        <v>2021</v>
      </c>
      <c r="I321" s="92" t="s">
        <v>1068</v>
      </c>
      <c r="J321" s="93"/>
    </row>
    <row r="322" spans="1:10" hidden="1" x14ac:dyDescent="0.2">
      <c r="A322" s="35"/>
      <c r="B322" s="43" t="s">
        <v>1460</v>
      </c>
      <c r="C322" s="21" t="s">
        <v>3</v>
      </c>
      <c r="D322" s="34">
        <v>44255</v>
      </c>
      <c r="E322" s="64" t="s">
        <v>984</v>
      </c>
      <c r="F322" s="24" t="s">
        <v>985</v>
      </c>
      <c r="G322" s="25">
        <v>1</v>
      </c>
      <c r="H322" s="41">
        <v>2021</v>
      </c>
      <c r="I322" s="92" t="s">
        <v>978</v>
      </c>
      <c r="J322" s="93"/>
    </row>
    <row r="323" spans="1:10" hidden="1" x14ac:dyDescent="0.2">
      <c r="A323" s="35"/>
      <c r="B323" s="43" t="s">
        <v>1471</v>
      </c>
      <c r="C323" s="21" t="s">
        <v>3</v>
      </c>
      <c r="D323" s="34">
        <v>44255</v>
      </c>
      <c r="E323" s="64" t="s">
        <v>984</v>
      </c>
      <c r="F323" s="24" t="s">
        <v>985</v>
      </c>
      <c r="G323" s="25">
        <v>1</v>
      </c>
      <c r="H323" s="41">
        <v>2021</v>
      </c>
      <c r="I323" s="92" t="s">
        <v>1068</v>
      </c>
      <c r="J323" s="93"/>
    </row>
    <row r="324" spans="1:10" hidden="1" x14ac:dyDescent="0.2">
      <c r="A324" s="27" t="s">
        <v>1069</v>
      </c>
      <c r="B324" s="29" t="s">
        <v>1011</v>
      </c>
      <c r="C324" s="21" t="s">
        <v>3</v>
      </c>
      <c r="D324" s="28">
        <v>42064</v>
      </c>
      <c r="E324" s="64" t="s">
        <v>984</v>
      </c>
      <c r="F324" s="24" t="s">
        <v>985</v>
      </c>
      <c r="G324" s="25">
        <v>1</v>
      </c>
      <c r="H324" s="31">
        <f>YEAR(D324)</f>
        <v>2015</v>
      </c>
      <c r="I324" s="92" t="s">
        <v>978</v>
      </c>
      <c r="J324" s="93"/>
    </row>
    <row r="325" spans="1:10" hidden="1" x14ac:dyDescent="0.2">
      <c r="A325" s="20">
        <v>1003</v>
      </c>
      <c r="B325" s="21" t="s">
        <v>24</v>
      </c>
      <c r="C325" s="21" t="s">
        <v>3</v>
      </c>
      <c r="D325" s="22">
        <v>37675</v>
      </c>
      <c r="E325" s="64" t="s">
        <v>984</v>
      </c>
      <c r="F325" s="24" t="s">
        <v>985</v>
      </c>
      <c r="G325" s="25">
        <v>1</v>
      </c>
      <c r="H325" s="31">
        <f>YEAR(D325)</f>
        <v>2003</v>
      </c>
      <c r="I325" s="92" t="s">
        <v>1068</v>
      </c>
      <c r="J325" s="93"/>
    </row>
    <row r="326" spans="1:10" hidden="1" x14ac:dyDescent="0.2">
      <c r="A326" s="35"/>
      <c r="B326" s="43" t="s">
        <v>1467</v>
      </c>
      <c r="C326" s="21" t="s">
        <v>3</v>
      </c>
      <c r="D326" s="34">
        <v>44255</v>
      </c>
      <c r="E326" s="64" t="s">
        <v>984</v>
      </c>
      <c r="F326" s="24" t="s">
        <v>985</v>
      </c>
      <c r="G326" s="25">
        <v>1</v>
      </c>
      <c r="H326" s="41">
        <v>2021</v>
      </c>
      <c r="I326" s="92" t="s">
        <v>1068</v>
      </c>
      <c r="J326" s="93"/>
    </row>
    <row r="327" spans="1:10" hidden="1" x14ac:dyDescent="0.2">
      <c r="A327" s="27" t="s">
        <v>1069</v>
      </c>
      <c r="B327" s="29" t="s">
        <v>1189</v>
      </c>
      <c r="C327" s="21" t="s">
        <v>3</v>
      </c>
      <c r="D327" s="28">
        <v>42791</v>
      </c>
      <c r="E327" s="78" t="s">
        <v>984</v>
      </c>
      <c r="F327" s="31" t="s">
        <v>985</v>
      </c>
      <c r="G327" s="25">
        <v>1</v>
      </c>
      <c r="H327" s="31">
        <f>YEAR(D327)</f>
        <v>2017</v>
      </c>
      <c r="I327" s="92" t="s">
        <v>1068</v>
      </c>
      <c r="J327" s="93"/>
    </row>
    <row r="328" spans="1:10" hidden="1" x14ac:dyDescent="0.2">
      <c r="A328" s="27" t="s">
        <v>1069</v>
      </c>
      <c r="B328" s="29" t="s">
        <v>1012</v>
      </c>
      <c r="C328" s="21" t="s">
        <v>3</v>
      </c>
      <c r="D328" s="28">
        <v>42064</v>
      </c>
      <c r="E328" s="64" t="s">
        <v>984</v>
      </c>
      <c r="F328" s="24" t="s">
        <v>985</v>
      </c>
      <c r="G328" s="25">
        <v>1</v>
      </c>
      <c r="H328" s="31">
        <f>YEAR(D328)</f>
        <v>2015</v>
      </c>
      <c r="I328" s="92" t="s">
        <v>1068</v>
      </c>
      <c r="J328" s="93"/>
    </row>
    <row r="329" spans="1:10" hidden="1" x14ac:dyDescent="0.2">
      <c r="A329" s="35"/>
      <c r="B329" s="43" t="s">
        <v>1468</v>
      </c>
      <c r="C329" s="21" t="s">
        <v>3</v>
      </c>
      <c r="D329" s="34">
        <v>44255</v>
      </c>
      <c r="E329" s="64" t="s">
        <v>984</v>
      </c>
      <c r="F329" s="24" t="s">
        <v>985</v>
      </c>
      <c r="G329" s="25">
        <v>1</v>
      </c>
      <c r="H329" s="41">
        <v>2021</v>
      </c>
      <c r="I329" s="92" t="s">
        <v>978</v>
      </c>
      <c r="J329" s="93"/>
    </row>
    <row r="330" spans="1:10" hidden="1" x14ac:dyDescent="0.2">
      <c r="A330" s="27" t="s">
        <v>1069</v>
      </c>
      <c r="B330" s="29" t="s">
        <v>1075</v>
      </c>
      <c r="C330" s="21" t="s">
        <v>3</v>
      </c>
      <c r="D330" s="28">
        <v>42413</v>
      </c>
      <c r="E330" s="64" t="s">
        <v>984</v>
      </c>
      <c r="F330" s="24" t="s">
        <v>985</v>
      </c>
      <c r="G330" s="25">
        <v>1</v>
      </c>
      <c r="H330" s="31">
        <f>YEAR(D330)</f>
        <v>2016</v>
      </c>
      <c r="I330" s="92" t="s">
        <v>1068</v>
      </c>
      <c r="J330" s="93"/>
    </row>
    <row r="331" spans="1:10" hidden="1" x14ac:dyDescent="0.2">
      <c r="A331" s="30" t="s">
        <v>781</v>
      </c>
      <c r="B331" s="29" t="s">
        <v>874</v>
      </c>
      <c r="C331" s="21" t="s">
        <v>3</v>
      </c>
      <c r="D331" s="28">
        <v>41328</v>
      </c>
      <c r="E331" s="64" t="s">
        <v>984</v>
      </c>
      <c r="F331" s="24" t="s">
        <v>985</v>
      </c>
      <c r="G331" s="31">
        <v>1</v>
      </c>
      <c r="H331" s="31">
        <f>YEAR(D331)</f>
        <v>2013</v>
      </c>
      <c r="I331" s="92" t="s">
        <v>1068</v>
      </c>
      <c r="J331" s="93"/>
    </row>
    <row r="332" spans="1:10" hidden="1" x14ac:dyDescent="0.2">
      <c r="A332" s="35"/>
      <c r="B332" s="43" t="s">
        <v>1454</v>
      </c>
      <c r="C332" s="21" t="s">
        <v>3</v>
      </c>
      <c r="D332" s="34">
        <v>44255</v>
      </c>
      <c r="E332" s="64" t="s">
        <v>984</v>
      </c>
      <c r="F332" s="24" t="s">
        <v>985</v>
      </c>
      <c r="G332" s="25">
        <v>1</v>
      </c>
      <c r="H332" s="41">
        <v>2021</v>
      </c>
      <c r="I332" s="92" t="s">
        <v>1068</v>
      </c>
      <c r="J332" s="93"/>
    </row>
    <row r="333" spans="1:10" hidden="1" x14ac:dyDescent="0.2">
      <c r="A333" s="20">
        <v>1494</v>
      </c>
      <c r="B333" s="21" t="s">
        <v>394</v>
      </c>
      <c r="C333" s="21" t="s">
        <v>3</v>
      </c>
      <c r="D333" s="22">
        <v>39432</v>
      </c>
      <c r="E333" s="64" t="s">
        <v>984</v>
      </c>
      <c r="F333" s="24" t="s">
        <v>985</v>
      </c>
      <c r="G333" s="25">
        <v>1</v>
      </c>
      <c r="H333" s="31">
        <f>YEAR(D333)</f>
        <v>2007</v>
      </c>
      <c r="I333" s="92" t="s">
        <v>1068</v>
      </c>
      <c r="J333" s="93"/>
    </row>
    <row r="334" spans="1:10" hidden="1" x14ac:dyDescent="0.2">
      <c r="A334" s="35"/>
      <c r="B334" s="43" t="s">
        <v>1614</v>
      </c>
      <c r="C334" s="43" t="s">
        <v>1439</v>
      </c>
      <c r="D334" s="34">
        <v>44336</v>
      </c>
      <c r="E334" s="64" t="s">
        <v>984</v>
      </c>
      <c r="F334" s="24" t="s">
        <v>985</v>
      </c>
      <c r="G334" s="25">
        <v>1</v>
      </c>
      <c r="H334" s="41">
        <f>YEAR(D334)</f>
        <v>2021</v>
      </c>
      <c r="I334" s="96"/>
      <c r="J334" s="95"/>
    </row>
    <row r="335" spans="1:10" hidden="1" x14ac:dyDescent="0.2">
      <c r="A335" s="35"/>
      <c r="B335" s="43" t="s">
        <v>1414</v>
      </c>
      <c r="C335" s="43" t="s">
        <v>1439</v>
      </c>
      <c r="D335" s="34">
        <v>43883</v>
      </c>
      <c r="E335" s="64" t="s">
        <v>984</v>
      </c>
      <c r="F335" s="24" t="s">
        <v>985</v>
      </c>
      <c r="G335" s="25">
        <v>1</v>
      </c>
      <c r="H335" s="41">
        <v>2020</v>
      </c>
      <c r="I335" s="96"/>
      <c r="J335" s="95"/>
    </row>
    <row r="336" spans="1:10" hidden="1" x14ac:dyDescent="0.2">
      <c r="A336" s="35"/>
      <c r="B336" s="43" t="s">
        <v>1616</v>
      </c>
      <c r="C336" s="43" t="s">
        <v>1439</v>
      </c>
      <c r="D336" s="34">
        <v>44336</v>
      </c>
      <c r="E336" s="64" t="s">
        <v>984</v>
      </c>
      <c r="F336" s="24" t="s">
        <v>985</v>
      </c>
      <c r="G336" s="25">
        <v>1</v>
      </c>
      <c r="H336" s="41">
        <f>YEAR(D336)</f>
        <v>2021</v>
      </c>
      <c r="I336" s="96"/>
      <c r="J336" s="95"/>
    </row>
    <row r="337" spans="1:10" hidden="1" x14ac:dyDescent="0.2">
      <c r="A337" s="35"/>
      <c r="B337" s="43" t="s">
        <v>1620</v>
      </c>
      <c r="C337" s="43" t="s">
        <v>1439</v>
      </c>
      <c r="D337" s="34">
        <v>44336</v>
      </c>
      <c r="E337" s="64" t="s">
        <v>984</v>
      </c>
      <c r="F337" s="24" t="s">
        <v>985</v>
      </c>
      <c r="G337" s="25">
        <v>1</v>
      </c>
      <c r="H337" s="41">
        <f>YEAR(D337)</f>
        <v>2021</v>
      </c>
      <c r="I337" s="96"/>
      <c r="J337" s="95"/>
    </row>
    <row r="338" spans="1:10" hidden="1" x14ac:dyDescent="0.2">
      <c r="A338" s="35"/>
      <c r="B338" s="43" t="s">
        <v>1420</v>
      </c>
      <c r="C338" s="43" t="s">
        <v>1439</v>
      </c>
      <c r="D338" s="34">
        <v>43883</v>
      </c>
      <c r="E338" s="64" t="s">
        <v>984</v>
      </c>
      <c r="F338" s="24" t="s">
        <v>985</v>
      </c>
      <c r="G338" s="25">
        <v>1</v>
      </c>
      <c r="H338" s="41">
        <v>2020</v>
      </c>
      <c r="I338" s="96"/>
      <c r="J338" s="95"/>
    </row>
    <row r="339" spans="1:10" hidden="1" x14ac:dyDescent="0.2">
      <c r="A339" s="35"/>
      <c r="B339" s="43" t="s">
        <v>1612</v>
      </c>
      <c r="C339" s="43" t="s">
        <v>1439</v>
      </c>
      <c r="D339" s="34">
        <v>44336</v>
      </c>
      <c r="E339" s="64" t="s">
        <v>984</v>
      </c>
      <c r="F339" s="24" t="s">
        <v>985</v>
      </c>
      <c r="G339" s="25">
        <v>1</v>
      </c>
      <c r="H339" s="41">
        <f t="shared" ref="H339:H345" si="12">YEAR(D339)</f>
        <v>2021</v>
      </c>
      <c r="I339" s="96"/>
      <c r="J339" s="95"/>
    </row>
    <row r="340" spans="1:10" hidden="1" x14ac:dyDescent="0.2">
      <c r="A340" s="35"/>
      <c r="B340" s="43" t="s">
        <v>1619</v>
      </c>
      <c r="C340" s="43" t="s">
        <v>1439</v>
      </c>
      <c r="D340" s="34">
        <v>44336</v>
      </c>
      <c r="E340" s="64" t="s">
        <v>984</v>
      </c>
      <c r="F340" s="24" t="s">
        <v>985</v>
      </c>
      <c r="G340" s="25">
        <v>1</v>
      </c>
      <c r="H340" s="41">
        <f t="shared" si="12"/>
        <v>2021</v>
      </c>
      <c r="I340" s="96"/>
      <c r="J340" s="95"/>
    </row>
    <row r="341" spans="1:10" hidden="1" x14ac:dyDescent="0.2">
      <c r="A341" s="35"/>
      <c r="B341" s="43" t="s">
        <v>1611</v>
      </c>
      <c r="C341" s="43" t="s">
        <v>1439</v>
      </c>
      <c r="D341" s="34">
        <v>44336</v>
      </c>
      <c r="E341" s="64" t="s">
        <v>984</v>
      </c>
      <c r="F341" s="24" t="s">
        <v>985</v>
      </c>
      <c r="G341" s="25">
        <v>1</v>
      </c>
      <c r="H341" s="41">
        <f t="shared" si="12"/>
        <v>2021</v>
      </c>
      <c r="I341" s="96"/>
      <c r="J341" s="95"/>
    </row>
    <row r="342" spans="1:10" hidden="1" x14ac:dyDescent="0.2">
      <c r="A342" s="35"/>
      <c r="B342" s="43" t="s">
        <v>1615</v>
      </c>
      <c r="C342" s="43" t="s">
        <v>1439</v>
      </c>
      <c r="D342" s="34">
        <v>44336</v>
      </c>
      <c r="E342" s="64" t="s">
        <v>984</v>
      </c>
      <c r="F342" s="24" t="s">
        <v>985</v>
      </c>
      <c r="G342" s="25">
        <v>1</v>
      </c>
      <c r="H342" s="41">
        <f t="shared" si="12"/>
        <v>2021</v>
      </c>
      <c r="I342" s="96"/>
      <c r="J342" s="95"/>
    </row>
    <row r="343" spans="1:10" hidden="1" x14ac:dyDescent="0.2">
      <c r="A343" s="35"/>
      <c r="B343" s="43" t="s">
        <v>1618</v>
      </c>
      <c r="C343" s="43" t="s">
        <v>1439</v>
      </c>
      <c r="D343" s="34">
        <v>44336</v>
      </c>
      <c r="E343" s="64" t="s">
        <v>984</v>
      </c>
      <c r="F343" s="24" t="s">
        <v>985</v>
      </c>
      <c r="G343" s="25">
        <v>1</v>
      </c>
      <c r="H343" s="41">
        <f t="shared" si="12"/>
        <v>2021</v>
      </c>
      <c r="I343" s="96"/>
      <c r="J343" s="95"/>
    </row>
    <row r="344" spans="1:10" hidden="1" x14ac:dyDescent="0.2">
      <c r="A344" s="35"/>
      <c r="B344" s="43" t="s">
        <v>1617</v>
      </c>
      <c r="C344" s="43" t="s">
        <v>1439</v>
      </c>
      <c r="D344" s="34">
        <v>44336</v>
      </c>
      <c r="E344" s="64" t="s">
        <v>984</v>
      </c>
      <c r="F344" s="24" t="s">
        <v>985</v>
      </c>
      <c r="G344" s="25">
        <v>1</v>
      </c>
      <c r="H344" s="41">
        <f t="shared" si="12"/>
        <v>2021</v>
      </c>
      <c r="I344" s="96"/>
      <c r="J344" s="95"/>
    </row>
    <row r="345" spans="1:10" hidden="1" x14ac:dyDescent="0.2">
      <c r="A345" s="35"/>
      <c r="B345" s="43" t="s">
        <v>1613</v>
      </c>
      <c r="C345" s="43" t="s">
        <v>1439</v>
      </c>
      <c r="D345" s="34">
        <v>44336</v>
      </c>
      <c r="E345" s="64" t="s">
        <v>984</v>
      </c>
      <c r="F345" s="24" t="s">
        <v>985</v>
      </c>
      <c r="G345" s="25">
        <v>1</v>
      </c>
      <c r="H345" s="41">
        <f t="shared" si="12"/>
        <v>2021</v>
      </c>
      <c r="I345" s="96"/>
      <c r="J345" s="95"/>
    </row>
    <row r="346" spans="1:10" hidden="1" x14ac:dyDescent="0.2">
      <c r="A346" s="35"/>
      <c r="B346" s="43" t="s">
        <v>1417</v>
      </c>
      <c r="C346" s="43" t="s">
        <v>1439</v>
      </c>
      <c r="D346" s="34">
        <v>43883</v>
      </c>
      <c r="E346" s="64" t="s">
        <v>984</v>
      </c>
      <c r="F346" s="24" t="s">
        <v>985</v>
      </c>
      <c r="G346" s="25">
        <v>1</v>
      </c>
      <c r="H346" s="41">
        <v>2020</v>
      </c>
      <c r="I346" s="96"/>
      <c r="J346" s="95"/>
    </row>
    <row r="347" spans="1:10" hidden="1" x14ac:dyDescent="0.2">
      <c r="A347" s="37"/>
      <c r="B347" s="38" t="s">
        <v>1289</v>
      </c>
      <c r="C347" s="42" t="s">
        <v>1343</v>
      </c>
      <c r="D347" s="39">
        <v>43512</v>
      </c>
      <c r="E347" s="40" t="s">
        <v>984</v>
      </c>
      <c r="F347" s="40" t="s">
        <v>985</v>
      </c>
      <c r="G347" s="41">
        <v>1</v>
      </c>
      <c r="H347" s="41">
        <v>2019</v>
      </c>
      <c r="I347" s="43" t="s">
        <v>978</v>
      </c>
      <c r="J347" s="93"/>
    </row>
    <row r="348" spans="1:10" hidden="1" x14ac:dyDescent="0.2">
      <c r="A348" s="20">
        <v>1630</v>
      </c>
      <c r="B348" s="21" t="s">
        <v>524</v>
      </c>
      <c r="C348" s="21" t="s">
        <v>20</v>
      </c>
      <c r="D348" s="22">
        <v>39837</v>
      </c>
      <c r="E348" s="64" t="s">
        <v>984</v>
      </c>
      <c r="F348" s="24" t="s">
        <v>985</v>
      </c>
      <c r="G348" s="25">
        <v>1</v>
      </c>
      <c r="H348" s="31">
        <f>YEAR(D348)</f>
        <v>2009</v>
      </c>
      <c r="I348" s="92" t="s">
        <v>1068</v>
      </c>
      <c r="J348" s="93"/>
    </row>
    <row r="349" spans="1:10" hidden="1" x14ac:dyDescent="0.2">
      <c r="A349" s="20">
        <v>1657</v>
      </c>
      <c r="B349" s="21" t="s">
        <v>544</v>
      </c>
      <c r="C349" s="21" t="s">
        <v>20</v>
      </c>
      <c r="D349" s="22">
        <v>40131</v>
      </c>
      <c r="E349" s="64" t="s">
        <v>984</v>
      </c>
      <c r="F349" s="24" t="s">
        <v>985</v>
      </c>
      <c r="G349" s="25">
        <v>1</v>
      </c>
      <c r="H349" s="31">
        <f>YEAR(D349)</f>
        <v>2009</v>
      </c>
      <c r="I349" s="92" t="s">
        <v>1068</v>
      </c>
      <c r="J349" s="93"/>
    </row>
    <row r="350" spans="1:10" hidden="1" x14ac:dyDescent="0.2">
      <c r="A350" s="20">
        <v>1405</v>
      </c>
      <c r="B350" s="21" t="s">
        <v>323</v>
      </c>
      <c r="C350" s="21" t="s">
        <v>20</v>
      </c>
      <c r="D350" s="22">
        <v>38417</v>
      </c>
      <c r="E350" s="64" t="s">
        <v>984</v>
      </c>
      <c r="F350" s="24" t="s">
        <v>985</v>
      </c>
      <c r="G350" s="25">
        <v>1</v>
      </c>
      <c r="H350" s="31">
        <f>YEAR(D350)</f>
        <v>2005</v>
      </c>
      <c r="I350" s="92" t="s">
        <v>1068</v>
      </c>
      <c r="J350" s="93"/>
    </row>
    <row r="351" spans="1:10" hidden="1" x14ac:dyDescent="0.2">
      <c r="A351" s="20">
        <v>1651</v>
      </c>
      <c r="B351" s="21" t="s">
        <v>542</v>
      </c>
      <c r="C351" s="21" t="s">
        <v>20</v>
      </c>
      <c r="D351" s="22">
        <v>40131</v>
      </c>
      <c r="E351" s="64" t="s">
        <v>984</v>
      </c>
      <c r="F351" s="24" t="s">
        <v>985</v>
      </c>
      <c r="G351" s="25">
        <v>1</v>
      </c>
      <c r="H351" s="31">
        <f>YEAR(D351)</f>
        <v>2009</v>
      </c>
      <c r="I351" s="92" t="s">
        <v>1068</v>
      </c>
      <c r="J351" s="93"/>
    </row>
    <row r="352" spans="1:10" hidden="1" x14ac:dyDescent="0.2">
      <c r="A352" s="27"/>
      <c r="B352" s="36" t="s">
        <v>1356</v>
      </c>
      <c r="C352" s="36" t="s">
        <v>20</v>
      </c>
      <c r="D352" s="34">
        <v>43156</v>
      </c>
      <c r="E352" s="33" t="s">
        <v>984</v>
      </c>
      <c r="F352" s="24" t="s">
        <v>985</v>
      </c>
      <c r="G352" s="25">
        <v>1</v>
      </c>
      <c r="H352" s="31">
        <v>2018</v>
      </c>
      <c r="I352" s="92"/>
      <c r="J352" s="94"/>
    </row>
    <row r="353" spans="1:10" hidden="1" x14ac:dyDescent="0.2">
      <c r="A353" s="20">
        <v>1790</v>
      </c>
      <c r="B353" s="21" t="s">
        <v>673</v>
      </c>
      <c r="C353" s="21" t="s">
        <v>20</v>
      </c>
      <c r="D353" s="22">
        <v>40607</v>
      </c>
      <c r="E353" s="64" t="s">
        <v>984</v>
      </c>
      <c r="F353" s="24" t="s">
        <v>985</v>
      </c>
      <c r="G353" s="25">
        <v>1</v>
      </c>
      <c r="H353" s="31">
        <f>YEAR(D353)</f>
        <v>2011</v>
      </c>
      <c r="I353" s="92" t="s">
        <v>1068</v>
      </c>
      <c r="J353" s="93"/>
    </row>
    <row r="354" spans="1:10" hidden="1" x14ac:dyDescent="0.2">
      <c r="A354" s="30" t="s">
        <v>781</v>
      </c>
      <c r="B354" s="29" t="s">
        <v>952</v>
      </c>
      <c r="C354" s="21" t="s">
        <v>20</v>
      </c>
      <c r="D354" s="28">
        <v>40600</v>
      </c>
      <c r="E354" s="64" t="s">
        <v>984</v>
      </c>
      <c r="F354" s="24" t="s">
        <v>985</v>
      </c>
      <c r="G354" s="31">
        <v>1</v>
      </c>
      <c r="H354" s="31">
        <f>YEAR(D354)</f>
        <v>2011</v>
      </c>
      <c r="I354" s="92" t="s">
        <v>1068</v>
      </c>
      <c r="J354" s="93"/>
    </row>
    <row r="355" spans="1:10" hidden="1" x14ac:dyDescent="0.2">
      <c r="A355" s="30" t="s">
        <v>781</v>
      </c>
      <c r="B355" s="29" t="s">
        <v>903</v>
      </c>
      <c r="C355" s="21" t="s">
        <v>20</v>
      </c>
      <c r="D355" s="28">
        <v>41328</v>
      </c>
      <c r="E355" s="64" t="s">
        <v>984</v>
      </c>
      <c r="F355" s="24" t="s">
        <v>985</v>
      </c>
      <c r="G355" s="31">
        <v>1</v>
      </c>
      <c r="H355" s="31">
        <f>YEAR(D355)</f>
        <v>2013</v>
      </c>
      <c r="I355" s="92" t="s">
        <v>1068</v>
      </c>
      <c r="J355" s="93"/>
    </row>
    <row r="356" spans="1:10" hidden="1" x14ac:dyDescent="0.2">
      <c r="A356" s="20">
        <v>1621</v>
      </c>
      <c r="B356" s="21" t="s">
        <v>516</v>
      </c>
      <c r="C356" s="21" t="s">
        <v>20</v>
      </c>
      <c r="D356" s="22">
        <v>39837</v>
      </c>
      <c r="E356" s="64" t="s">
        <v>984</v>
      </c>
      <c r="F356" s="24" t="s">
        <v>985</v>
      </c>
      <c r="G356" s="25">
        <v>1</v>
      </c>
      <c r="H356" s="31">
        <f>YEAR(D356)</f>
        <v>2009</v>
      </c>
      <c r="I356" s="92" t="s">
        <v>1068</v>
      </c>
      <c r="J356" s="93" t="s">
        <v>18</v>
      </c>
    </row>
    <row r="357" spans="1:10" hidden="1" x14ac:dyDescent="0.2">
      <c r="A357" s="30" t="s">
        <v>781</v>
      </c>
      <c r="B357" s="29" t="s">
        <v>838</v>
      </c>
      <c r="C357" s="21" t="s">
        <v>20</v>
      </c>
      <c r="D357" s="28">
        <v>41468</v>
      </c>
      <c r="E357" s="64" t="s">
        <v>984</v>
      </c>
      <c r="F357" s="24" t="s">
        <v>985</v>
      </c>
      <c r="G357" s="31">
        <v>1</v>
      </c>
      <c r="H357" s="31">
        <f>YEAR(D357)</f>
        <v>2013</v>
      </c>
      <c r="I357" s="92" t="s">
        <v>1068</v>
      </c>
      <c r="J357" s="93" t="s">
        <v>19</v>
      </c>
    </row>
    <row r="358" spans="1:10" hidden="1" x14ac:dyDescent="0.2">
      <c r="A358" s="27"/>
      <c r="B358" s="36" t="s">
        <v>1357</v>
      </c>
      <c r="C358" s="36" t="s">
        <v>20</v>
      </c>
      <c r="D358" s="34">
        <v>43156</v>
      </c>
      <c r="E358" s="33" t="s">
        <v>984</v>
      </c>
      <c r="F358" s="24" t="s">
        <v>985</v>
      </c>
      <c r="G358" s="25">
        <v>1</v>
      </c>
      <c r="H358" s="31">
        <v>2018</v>
      </c>
      <c r="I358" s="92"/>
      <c r="J358" s="94"/>
    </row>
    <row r="359" spans="1:10" hidden="1" x14ac:dyDescent="0.2">
      <c r="A359" s="27"/>
      <c r="B359" s="36" t="s">
        <v>1358</v>
      </c>
      <c r="C359" s="36" t="s">
        <v>20</v>
      </c>
      <c r="D359" s="34">
        <v>43156</v>
      </c>
      <c r="E359" s="33" t="s">
        <v>984</v>
      </c>
      <c r="F359" s="24" t="s">
        <v>985</v>
      </c>
      <c r="G359" s="25">
        <v>1</v>
      </c>
      <c r="H359" s="31">
        <v>2018</v>
      </c>
      <c r="I359" s="92"/>
      <c r="J359" s="94"/>
    </row>
    <row r="360" spans="1:10" hidden="1" x14ac:dyDescent="0.2">
      <c r="A360" s="20">
        <v>1569</v>
      </c>
      <c r="B360" s="21" t="s">
        <v>466</v>
      </c>
      <c r="C360" s="21" t="s">
        <v>20</v>
      </c>
      <c r="D360" s="22">
        <v>39837</v>
      </c>
      <c r="E360" s="64" t="s">
        <v>984</v>
      </c>
      <c r="F360" s="24" t="s">
        <v>985</v>
      </c>
      <c r="G360" s="25">
        <v>1</v>
      </c>
      <c r="H360" s="31">
        <f t="shared" ref="H360:H369" si="13">YEAR(D360)</f>
        <v>2009</v>
      </c>
      <c r="I360" s="92" t="s">
        <v>1068</v>
      </c>
      <c r="J360" s="93"/>
    </row>
    <row r="361" spans="1:10" hidden="1" x14ac:dyDescent="0.2">
      <c r="A361" s="20">
        <v>1718</v>
      </c>
      <c r="B361" s="21" t="s">
        <v>632</v>
      </c>
      <c r="C361" s="21" t="s">
        <v>20</v>
      </c>
      <c r="D361" s="22">
        <v>40131</v>
      </c>
      <c r="E361" s="64" t="s">
        <v>984</v>
      </c>
      <c r="F361" s="24" t="s">
        <v>985</v>
      </c>
      <c r="G361" s="25">
        <v>1</v>
      </c>
      <c r="H361" s="31">
        <f t="shared" si="13"/>
        <v>2009</v>
      </c>
      <c r="I361" s="92" t="s">
        <v>1068</v>
      </c>
      <c r="J361" s="93"/>
    </row>
    <row r="362" spans="1:10" hidden="1" x14ac:dyDescent="0.2">
      <c r="A362" s="20">
        <v>1658</v>
      </c>
      <c r="B362" s="21" t="s">
        <v>545</v>
      </c>
      <c r="C362" s="21" t="s">
        <v>20</v>
      </c>
      <c r="D362" s="22">
        <v>40131</v>
      </c>
      <c r="E362" s="64" t="s">
        <v>984</v>
      </c>
      <c r="F362" s="24" t="s">
        <v>985</v>
      </c>
      <c r="G362" s="25">
        <v>1</v>
      </c>
      <c r="H362" s="31">
        <f t="shared" si="13"/>
        <v>2009</v>
      </c>
      <c r="I362" s="92" t="s">
        <v>1068</v>
      </c>
      <c r="J362" s="93" t="s">
        <v>19</v>
      </c>
    </row>
    <row r="363" spans="1:10" hidden="1" x14ac:dyDescent="0.2">
      <c r="A363" s="30" t="s">
        <v>781</v>
      </c>
      <c r="B363" s="29" t="s">
        <v>829</v>
      </c>
      <c r="C363" s="21" t="s">
        <v>20</v>
      </c>
      <c r="D363" s="28">
        <v>41468</v>
      </c>
      <c r="E363" s="64" t="s">
        <v>984</v>
      </c>
      <c r="F363" s="24" t="s">
        <v>985</v>
      </c>
      <c r="G363" s="31">
        <v>1</v>
      </c>
      <c r="H363" s="31">
        <f t="shared" si="13"/>
        <v>2013</v>
      </c>
      <c r="I363" s="92" t="s">
        <v>1068</v>
      </c>
      <c r="J363" s="93"/>
    </row>
    <row r="364" spans="1:10" hidden="1" x14ac:dyDescent="0.2">
      <c r="A364" s="30" t="s">
        <v>781</v>
      </c>
      <c r="B364" s="29" t="s">
        <v>837</v>
      </c>
      <c r="C364" s="21" t="s">
        <v>20</v>
      </c>
      <c r="D364" s="28">
        <v>41468</v>
      </c>
      <c r="E364" s="64" t="s">
        <v>984</v>
      </c>
      <c r="F364" s="24" t="s">
        <v>985</v>
      </c>
      <c r="G364" s="31">
        <v>1</v>
      </c>
      <c r="H364" s="31">
        <f t="shared" si="13"/>
        <v>2013</v>
      </c>
      <c r="I364" s="92" t="s">
        <v>1068</v>
      </c>
      <c r="J364" s="93"/>
    </row>
    <row r="365" spans="1:10" hidden="1" x14ac:dyDescent="0.2">
      <c r="A365" s="20">
        <v>1872</v>
      </c>
      <c r="B365" s="21" t="s">
        <v>755</v>
      </c>
      <c r="C365" s="21" t="s">
        <v>20</v>
      </c>
      <c r="D365" s="22">
        <v>40978</v>
      </c>
      <c r="E365" s="64" t="s">
        <v>984</v>
      </c>
      <c r="F365" s="24" t="s">
        <v>985</v>
      </c>
      <c r="G365" s="25">
        <v>1</v>
      </c>
      <c r="H365" s="31">
        <f t="shared" si="13"/>
        <v>2012</v>
      </c>
      <c r="I365" s="92" t="s">
        <v>1068</v>
      </c>
      <c r="J365" s="93"/>
    </row>
    <row r="366" spans="1:10" hidden="1" x14ac:dyDescent="0.2">
      <c r="A366" s="20">
        <v>1629</v>
      </c>
      <c r="B366" s="21" t="s">
        <v>644</v>
      </c>
      <c r="C366" s="21" t="s">
        <v>20</v>
      </c>
      <c r="D366" s="22">
        <v>39837</v>
      </c>
      <c r="E366" s="64" t="s">
        <v>984</v>
      </c>
      <c r="F366" s="24" t="s">
        <v>985</v>
      </c>
      <c r="G366" s="25">
        <v>1</v>
      </c>
      <c r="H366" s="31">
        <f t="shared" si="13"/>
        <v>2009</v>
      </c>
      <c r="I366" s="92" t="s">
        <v>1068</v>
      </c>
      <c r="J366" s="93"/>
    </row>
    <row r="367" spans="1:10" hidden="1" x14ac:dyDescent="0.2">
      <c r="A367" s="30" t="s">
        <v>781</v>
      </c>
      <c r="B367" s="29" t="s">
        <v>902</v>
      </c>
      <c r="C367" s="21" t="s">
        <v>20</v>
      </c>
      <c r="D367" s="28">
        <v>41328</v>
      </c>
      <c r="E367" s="64" t="s">
        <v>984</v>
      </c>
      <c r="F367" s="24" t="s">
        <v>985</v>
      </c>
      <c r="G367" s="31">
        <v>1</v>
      </c>
      <c r="H367" s="31">
        <f t="shared" si="13"/>
        <v>2013</v>
      </c>
      <c r="I367" s="92" t="s">
        <v>1068</v>
      </c>
      <c r="J367" s="93"/>
    </row>
    <row r="368" spans="1:10" hidden="1" x14ac:dyDescent="0.2">
      <c r="A368" s="30" t="s">
        <v>781</v>
      </c>
      <c r="B368" s="29" t="s">
        <v>901</v>
      </c>
      <c r="C368" s="21" t="s">
        <v>20</v>
      </c>
      <c r="D368" s="28">
        <v>41328</v>
      </c>
      <c r="E368" s="64" t="s">
        <v>984</v>
      </c>
      <c r="F368" s="24" t="s">
        <v>985</v>
      </c>
      <c r="G368" s="31">
        <v>1</v>
      </c>
      <c r="H368" s="31">
        <f t="shared" si="13"/>
        <v>2013</v>
      </c>
      <c r="I368" s="92" t="s">
        <v>1068</v>
      </c>
      <c r="J368" s="93"/>
    </row>
    <row r="369" spans="1:10" hidden="1" x14ac:dyDescent="0.2">
      <c r="A369" s="20">
        <v>1641</v>
      </c>
      <c r="B369" s="21" t="s">
        <v>535</v>
      </c>
      <c r="C369" s="21" t="s">
        <v>20</v>
      </c>
      <c r="D369" s="22">
        <v>39837</v>
      </c>
      <c r="E369" s="64" t="s">
        <v>984</v>
      </c>
      <c r="F369" s="24" t="s">
        <v>985</v>
      </c>
      <c r="G369" s="25">
        <v>1</v>
      </c>
      <c r="H369" s="31">
        <f t="shared" si="13"/>
        <v>2009</v>
      </c>
      <c r="I369" s="92" t="s">
        <v>1068</v>
      </c>
      <c r="J369" s="93"/>
    </row>
    <row r="370" spans="1:10" hidden="1" x14ac:dyDescent="0.2">
      <c r="A370" s="27"/>
      <c r="B370" s="36" t="s">
        <v>1359</v>
      </c>
      <c r="C370" s="36" t="s">
        <v>20</v>
      </c>
      <c r="D370" s="34">
        <v>43156</v>
      </c>
      <c r="E370" s="33" t="s">
        <v>984</v>
      </c>
      <c r="F370" s="24" t="s">
        <v>985</v>
      </c>
      <c r="G370" s="25">
        <v>1</v>
      </c>
      <c r="H370" s="31">
        <v>2018</v>
      </c>
      <c r="I370" s="92"/>
      <c r="J370" s="94"/>
    </row>
    <row r="371" spans="1:10" hidden="1" x14ac:dyDescent="0.2">
      <c r="A371" s="27"/>
      <c r="B371" s="36" t="s">
        <v>1360</v>
      </c>
      <c r="C371" s="36" t="s">
        <v>20</v>
      </c>
      <c r="D371" s="34">
        <v>43156</v>
      </c>
      <c r="E371" s="33" t="s">
        <v>984</v>
      </c>
      <c r="F371" s="24" t="s">
        <v>985</v>
      </c>
      <c r="G371" s="25">
        <v>1</v>
      </c>
      <c r="H371" s="31">
        <v>2018</v>
      </c>
      <c r="I371" s="92"/>
      <c r="J371" s="94"/>
    </row>
    <row r="372" spans="1:10" hidden="1" x14ac:dyDescent="0.2">
      <c r="A372" s="20">
        <v>1644</v>
      </c>
      <c r="B372" s="21" t="s">
        <v>538</v>
      </c>
      <c r="C372" s="21" t="s">
        <v>20</v>
      </c>
      <c r="D372" s="22">
        <v>39837</v>
      </c>
      <c r="E372" s="64" t="s">
        <v>984</v>
      </c>
      <c r="F372" s="24" t="s">
        <v>985</v>
      </c>
      <c r="G372" s="25">
        <v>1</v>
      </c>
      <c r="H372" s="31">
        <f>YEAR(D372)</f>
        <v>2009</v>
      </c>
      <c r="I372" s="92" t="s">
        <v>1068</v>
      </c>
      <c r="J372" s="93"/>
    </row>
    <row r="373" spans="1:10" hidden="1" x14ac:dyDescent="0.2">
      <c r="A373" s="20">
        <v>1871</v>
      </c>
      <c r="B373" s="21" t="s">
        <v>754</v>
      </c>
      <c r="C373" s="21" t="s">
        <v>20</v>
      </c>
      <c r="D373" s="22">
        <v>40978</v>
      </c>
      <c r="E373" s="64" t="s">
        <v>984</v>
      </c>
      <c r="F373" s="24" t="s">
        <v>985</v>
      </c>
      <c r="G373" s="25">
        <v>1</v>
      </c>
      <c r="H373" s="31">
        <f>YEAR(D373)</f>
        <v>2012</v>
      </c>
      <c r="I373" s="92" t="s">
        <v>1068</v>
      </c>
      <c r="J373" s="93"/>
    </row>
    <row r="374" spans="1:10" hidden="1" x14ac:dyDescent="0.2">
      <c r="A374" s="27"/>
      <c r="B374" s="36" t="s">
        <v>1361</v>
      </c>
      <c r="C374" s="36" t="s">
        <v>20</v>
      </c>
      <c r="D374" s="34">
        <v>43156</v>
      </c>
      <c r="E374" s="33" t="s">
        <v>984</v>
      </c>
      <c r="F374" s="24" t="s">
        <v>985</v>
      </c>
      <c r="G374" s="25">
        <v>1</v>
      </c>
      <c r="H374" s="31">
        <v>2018</v>
      </c>
      <c r="I374" s="92"/>
      <c r="J374" s="94"/>
    </row>
    <row r="375" spans="1:10" hidden="1" x14ac:dyDescent="0.2">
      <c r="A375" s="27" t="s">
        <v>1069</v>
      </c>
      <c r="B375" s="29" t="s">
        <v>1016</v>
      </c>
      <c r="C375" s="21" t="s">
        <v>20</v>
      </c>
      <c r="D375" s="28">
        <v>42064</v>
      </c>
      <c r="E375" s="64" t="s">
        <v>984</v>
      </c>
      <c r="F375" s="24" t="s">
        <v>985</v>
      </c>
      <c r="G375" s="25">
        <v>1</v>
      </c>
      <c r="H375" s="31">
        <f>YEAR(D375)</f>
        <v>2015</v>
      </c>
      <c r="I375" s="92" t="s">
        <v>1068</v>
      </c>
      <c r="J375" s="93"/>
    </row>
    <row r="376" spans="1:10" hidden="1" x14ac:dyDescent="0.2">
      <c r="A376" s="20">
        <v>1719</v>
      </c>
      <c r="B376" s="21" t="s">
        <v>600</v>
      </c>
      <c r="C376" s="21" t="s">
        <v>20</v>
      </c>
      <c r="D376" s="22">
        <v>40131</v>
      </c>
      <c r="E376" s="64" t="s">
        <v>984</v>
      </c>
      <c r="F376" s="24" t="s">
        <v>985</v>
      </c>
      <c r="G376" s="25">
        <v>1</v>
      </c>
      <c r="H376" s="31">
        <f>YEAR(D376)</f>
        <v>2009</v>
      </c>
      <c r="I376" s="92" t="s">
        <v>1068</v>
      </c>
      <c r="J376" s="93"/>
    </row>
    <row r="377" spans="1:10" hidden="1" x14ac:dyDescent="0.2">
      <c r="A377" s="20">
        <v>1874</v>
      </c>
      <c r="B377" s="21" t="s">
        <v>757</v>
      </c>
      <c r="C377" s="21" t="s">
        <v>20</v>
      </c>
      <c r="D377" s="22">
        <v>40978</v>
      </c>
      <c r="E377" s="64" t="s">
        <v>984</v>
      </c>
      <c r="F377" s="24" t="s">
        <v>985</v>
      </c>
      <c r="G377" s="25">
        <v>1</v>
      </c>
      <c r="H377" s="31">
        <f>YEAR(D377)</f>
        <v>2012</v>
      </c>
      <c r="I377" s="92" t="s">
        <v>1068</v>
      </c>
      <c r="J377" s="93"/>
    </row>
    <row r="378" spans="1:10" hidden="1" x14ac:dyDescent="0.2">
      <c r="A378" s="27"/>
      <c r="B378" s="36" t="s">
        <v>1362</v>
      </c>
      <c r="C378" s="36" t="s">
        <v>20</v>
      </c>
      <c r="D378" s="34">
        <v>43156</v>
      </c>
      <c r="E378" s="33" t="s">
        <v>984</v>
      </c>
      <c r="F378" s="24" t="s">
        <v>985</v>
      </c>
      <c r="G378" s="25">
        <v>1</v>
      </c>
      <c r="H378" s="31">
        <v>2018</v>
      </c>
      <c r="I378" s="92"/>
      <c r="J378" s="94"/>
    </row>
    <row r="379" spans="1:10" hidden="1" x14ac:dyDescent="0.2">
      <c r="A379" s="20">
        <v>1873</v>
      </c>
      <c r="B379" s="21" t="s">
        <v>756</v>
      </c>
      <c r="C379" s="21" t="s">
        <v>20</v>
      </c>
      <c r="D379" s="22">
        <v>40978</v>
      </c>
      <c r="E379" s="64" t="s">
        <v>984</v>
      </c>
      <c r="F379" s="24" t="s">
        <v>985</v>
      </c>
      <c r="G379" s="25">
        <v>1</v>
      </c>
      <c r="H379" s="31">
        <f t="shared" ref="H379:H389" si="14">YEAR(D379)</f>
        <v>2012</v>
      </c>
      <c r="I379" s="92" t="s">
        <v>1068</v>
      </c>
      <c r="J379" s="93"/>
    </row>
    <row r="380" spans="1:10" hidden="1" x14ac:dyDescent="0.2">
      <c r="A380" s="20">
        <v>1870</v>
      </c>
      <c r="B380" s="21" t="s">
        <v>753</v>
      </c>
      <c r="C380" s="21" t="s">
        <v>20</v>
      </c>
      <c r="D380" s="22">
        <v>40978</v>
      </c>
      <c r="E380" s="64" t="s">
        <v>984</v>
      </c>
      <c r="F380" s="24" t="s">
        <v>985</v>
      </c>
      <c r="G380" s="25">
        <v>1</v>
      </c>
      <c r="H380" s="31">
        <f t="shared" si="14"/>
        <v>2012</v>
      </c>
      <c r="I380" s="92" t="s">
        <v>1068</v>
      </c>
      <c r="J380" s="93"/>
    </row>
    <row r="381" spans="1:10" hidden="1" x14ac:dyDescent="0.2">
      <c r="A381" s="20">
        <v>1474</v>
      </c>
      <c r="B381" s="21" t="s">
        <v>377</v>
      </c>
      <c r="C381" s="21" t="s">
        <v>970</v>
      </c>
      <c r="D381" s="22">
        <v>39131</v>
      </c>
      <c r="E381" s="64" t="s">
        <v>984</v>
      </c>
      <c r="F381" s="24" t="s">
        <v>985</v>
      </c>
      <c r="G381" s="25">
        <v>1</v>
      </c>
      <c r="H381" s="31">
        <f t="shared" si="14"/>
        <v>2007</v>
      </c>
      <c r="I381" s="96"/>
      <c r="J381" s="95"/>
    </row>
    <row r="382" spans="1:10" hidden="1" x14ac:dyDescent="0.2">
      <c r="A382" s="20">
        <v>1466</v>
      </c>
      <c r="B382" s="21" t="s">
        <v>369</v>
      </c>
      <c r="C382" s="21" t="s">
        <v>970</v>
      </c>
      <c r="D382" s="22">
        <v>39131</v>
      </c>
      <c r="E382" s="64" t="s">
        <v>984</v>
      </c>
      <c r="F382" s="24" t="s">
        <v>985</v>
      </c>
      <c r="G382" s="25">
        <v>1</v>
      </c>
      <c r="H382" s="31">
        <f t="shared" si="14"/>
        <v>2007</v>
      </c>
      <c r="I382" s="96"/>
      <c r="J382" s="95"/>
    </row>
    <row r="383" spans="1:10" hidden="1" x14ac:dyDescent="0.2">
      <c r="A383" s="20">
        <v>1556</v>
      </c>
      <c r="B383" s="21" t="s">
        <v>453</v>
      </c>
      <c r="C383" s="21" t="s">
        <v>970</v>
      </c>
      <c r="D383" s="22">
        <v>39466</v>
      </c>
      <c r="E383" s="64" t="s">
        <v>984</v>
      </c>
      <c r="F383" s="24" t="s">
        <v>985</v>
      </c>
      <c r="G383" s="25">
        <v>1</v>
      </c>
      <c r="H383" s="31">
        <f t="shared" si="14"/>
        <v>2008</v>
      </c>
      <c r="I383" s="96"/>
      <c r="J383" s="95"/>
    </row>
    <row r="384" spans="1:10" hidden="1" x14ac:dyDescent="0.2">
      <c r="A384" s="20">
        <v>1176</v>
      </c>
      <c r="B384" s="21" t="s">
        <v>173</v>
      </c>
      <c r="C384" s="21" t="s">
        <v>970</v>
      </c>
      <c r="D384" s="22">
        <v>38192</v>
      </c>
      <c r="E384" s="64" t="s">
        <v>984</v>
      </c>
      <c r="F384" s="24" t="s">
        <v>985</v>
      </c>
      <c r="G384" s="25">
        <v>1</v>
      </c>
      <c r="H384" s="31">
        <f t="shared" si="14"/>
        <v>2004</v>
      </c>
      <c r="I384" s="96"/>
      <c r="J384" s="95"/>
    </row>
    <row r="385" spans="1:10" hidden="1" x14ac:dyDescent="0.2">
      <c r="A385" s="20">
        <v>1361</v>
      </c>
      <c r="B385" s="21" t="s">
        <v>284</v>
      </c>
      <c r="C385" s="21" t="s">
        <v>970</v>
      </c>
      <c r="D385" s="22">
        <v>38402</v>
      </c>
      <c r="E385" s="64" t="s">
        <v>984</v>
      </c>
      <c r="F385" s="24" t="s">
        <v>985</v>
      </c>
      <c r="G385" s="25">
        <v>1</v>
      </c>
      <c r="H385" s="31">
        <f t="shared" si="14"/>
        <v>2005</v>
      </c>
      <c r="I385" s="96"/>
      <c r="J385" s="95"/>
    </row>
    <row r="386" spans="1:10" hidden="1" x14ac:dyDescent="0.2">
      <c r="A386" s="20">
        <v>1193</v>
      </c>
      <c r="B386" s="21" t="s">
        <v>181</v>
      </c>
      <c r="C386" s="21" t="s">
        <v>970</v>
      </c>
      <c r="D386" s="22">
        <v>38402</v>
      </c>
      <c r="E386" s="64" t="s">
        <v>984</v>
      </c>
      <c r="F386" s="24" t="s">
        <v>985</v>
      </c>
      <c r="G386" s="25">
        <v>1</v>
      </c>
      <c r="H386" s="31">
        <f t="shared" si="14"/>
        <v>2005</v>
      </c>
      <c r="I386" s="92" t="s">
        <v>1068</v>
      </c>
      <c r="J386" s="93"/>
    </row>
    <row r="387" spans="1:10" hidden="1" x14ac:dyDescent="0.2">
      <c r="A387" s="20">
        <v>1367</v>
      </c>
      <c r="B387" s="21" t="s">
        <v>290</v>
      </c>
      <c r="C387" s="21" t="s">
        <v>970</v>
      </c>
      <c r="D387" s="22">
        <v>38402</v>
      </c>
      <c r="E387" s="64" t="s">
        <v>984</v>
      </c>
      <c r="F387" s="24" t="s">
        <v>985</v>
      </c>
      <c r="G387" s="25">
        <v>1</v>
      </c>
      <c r="H387" s="31">
        <f t="shared" si="14"/>
        <v>2005</v>
      </c>
      <c r="I387" s="92" t="s">
        <v>1068</v>
      </c>
      <c r="J387" s="93"/>
    </row>
    <row r="388" spans="1:10" hidden="1" x14ac:dyDescent="0.2">
      <c r="A388" s="20">
        <v>1467</v>
      </c>
      <c r="B388" s="21" t="s">
        <v>370</v>
      </c>
      <c r="C388" s="21" t="s">
        <v>970</v>
      </c>
      <c r="D388" s="22">
        <v>39131</v>
      </c>
      <c r="E388" s="64" t="s">
        <v>984</v>
      </c>
      <c r="F388" s="24" t="s">
        <v>985</v>
      </c>
      <c r="G388" s="25">
        <v>1</v>
      </c>
      <c r="H388" s="31">
        <f t="shared" si="14"/>
        <v>2007</v>
      </c>
      <c r="I388" s="92" t="s">
        <v>1068</v>
      </c>
      <c r="J388" s="93"/>
    </row>
    <row r="389" spans="1:10" hidden="1" x14ac:dyDescent="0.2">
      <c r="A389" s="20">
        <v>1369</v>
      </c>
      <c r="B389" s="21" t="s">
        <v>292</v>
      </c>
      <c r="C389" s="21" t="s">
        <v>970</v>
      </c>
      <c r="D389" s="22">
        <v>38402</v>
      </c>
      <c r="E389" s="64" t="s">
        <v>984</v>
      </c>
      <c r="F389" s="24" t="s">
        <v>985</v>
      </c>
      <c r="G389" s="25">
        <v>1</v>
      </c>
      <c r="H389" s="31">
        <f t="shared" si="14"/>
        <v>2005</v>
      </c>
      <c r="I389" s="92" t="s">
        <v>1068</v>
      </c>
      <c r="J389" s="93"/>
    </row>
    <row r="390" spans="1:10" hidden="1" x14ac:dyDescent="0.2">
      <c r="A390" s="35"/>
      <c r="B390" s="21" t="s">
        <v>1490</v>
      </c>
      <c r="C390" s="21" t="s">
        <v>1338</v>
      </c>
      <c r="D390" s="34">
        <v>44255</v>
      </c>
      <c r="E390" s="64" t="s">
        <v>984</v>
      </c>
      <c r="F390" s="24" t="s">
        <v>985</v>
      </c>
      <c r="G390" s="25">
        <v>1</v>
      </c>
      <c r="H390" s="41">
        <v>2021</v>
      </c>
      <c r="I390" s="92" t="s">
        <v>1068</v>
      </c>
      <c r="J390" s="93"/>
    </row>
    <row r="391" spans="1:10" hidden="1" x14ac:dyDescent="0.2">
      <c r="A391" s="35"/>
      <c r="B391" s="43" t="s">
        <v>1396</v>
      </c>
      <c r="C391" s="21" t="s">
        <v>1338</v>
      </c>
      <c r="D391" s="34">
        <v>43883</v>
      </c>
      <c r="E391" s="64" t="s">
        <v>984</v>
      </c>
      <c r="F391" s="24" t="s">
        <v>985</v>
      </c>
      <c r="G391" s="25">
        <v>1</v>
      </c>
      <c r="H391" s="41">
        <v>2020</v>
      </c>
      <c r="I391" s="92" t="s">
        <v>1068</v>
      </c>
      <c r="J391" s="93"/>
    </row>
    <row r="392" spans="1:10" hidden="1" x14ac:dyDescent="0.2">
      <c r="A392" s="35"/>
      <c r="B392" s="43" t="s">
        <v>1409</v>
      </c>
      <c r="C392" s="21" t="s">
        <v>1338</v>
      </c>
      <c r="D392" s="34">
        <v>43883</v>
      </c>
      <c r="E392" s="64" t="s">
        <v>984</v>
      </c>
      <c r="F392" s="24" t="s">
        <v>985</v>
      </c>
      <c r="G392" s="25">
        <v>1</v>
      </c>
      <c r="H392" s="41">
        <v>2020</v>
      </c>
      <c r="I392" s="92" t="s">
        <v>1068</v>
      </c>
      <c r="J392" s="93"/>
    </row>
    <row r="393" spans="1:10" hidden="1" x14ac:dyDescent="0.2">
      <c r="A393" s="35"/>
      <c r="B393" s="21" t="s">
        <v>1494</v>
      </c>
      <c r="C393" s="21" t="s">
        <v>1338</v>
      </c>
      <c r="D393" s="34">
        <v>44255</v>
      </c>
      <c r="E393" s="64" t="s">
        <v>984</v>
      </c>
      <c r="F393" s="24" t="s">
        <v>985</v>
      </c>
      <c r="G393" s="25">
        <v>1</v>
      </c>
      <c r="H393" s="41">
        <v>2021</v>
      </c>
      <c r="I393" s="92" t="s">
        <v>1068</v>
      </c>
      <c r="J393" s="93"/>
    </row>
    <row r="394" spans="1:10" hidden="1" x14ac:dyDescent="0.2">
      <c r="A394" s="35"/>
      <c r="B394" s="21" t="s">
        <v>1496</v>
      </c>
      <c r="C394" s="21" t="s">
        <v>1338</v>
      </c>
      <c r="D394" s="34">
        <v>44255</v>
      </c>
      <c r="E394" s="64" t="s">
        <v>984</v>
      </c>
      <c r="F394" s="24" t="s">
        <v>985</v>
      </c>
      <c r="G394" s="25">
        <v>1</v>
      </c>
      <c r="H394" s="41">
        <v>2021</v>
      </c>
      <c r="I394" s="92" t="s">
        <v>1068</v>
      </c>
      <c r="J394" s="93"/>
    </row>
    <row r="395" spans="1:10" hidden="1" x14ac:dyDescent="0.2">
      <c r="A395" s="35"/>
      <c r="B395" s="21" t="s">
        <v>1501</v>
      </c>
      <c r="C395" s="21" t="s">
        <v>1338</v>
      </c>
      <c r="D395" s="34">
        <v>44255</v>
      </c>
      <c r="E395" s="64" t="s">
        <v>984</v>
      </c>
      <c r="F395" s="24" t="s">
        <v>985</v>
      </c>
      <c r="G395" s="25">
        <v>1</v>
      </c>
      <c r="H395" s="41">
        <v>2021</v>
      </c>
      <c r="I395" s="36"/>
      <c r="J395" s="95"/>
    </row>
    <row r="396" spans="1:10" hidden="1" x14ac:dyDescent="0.2">
      <c r="A396" s="35"/>
      <c r="B396" s="21" t="s">
        <v>1492</v>
      </c>
      <c r="C396" s="21" t="s">
        <v>1338</v>
      </c>
      <c r="D396" s="34">
        <v>44255</v>
      </c>
      <c r="E396" s="64" t="s">
        <v>984</v>
      </c>
      <c r="F396" s="24" t="s">
        <v>985</v>
      </c>
      <c r="G396" s="25">
        <v>1</v>
      </c>
      <c r="H396" s="41">
        <v>2021</v>
      </c>
      <c r="I396" s="36"/>
      <c r="J396" s="95"/>
    </row>
    <row r="397" spans="1:10" hidden="1" x14ac:dyDescent="0.2">
      <c r="A397" s="35"/>
      <c r="B397" s="21" t="s">
        <v>1491</v>
      </c>
      <c r="C397" s="21" t="s">
        <v>1338</v>
      </c>
      <c r="D397" s="34">
        <v>44255</v>
      </c>
      <c r="E397" s="64" t="s">
        <v>984</v>
      </c>
      <c r="F397" s="24" t="s">
        <v>985</v>
      </c>
      <c r="G397" s="25">
        <v>1</v>
      </c>
      <c r="H397" s="41">
        <v>2021</v>
      </c>
      <c r="I397" s="36"/>
      <c r="J397" s="95"/>
    </row>
    <row r="398" spans="1:10" hidden="1" x14ac:dyDescent="0.2">
      <c r="A398" s="35"/>
      <c r="B398" s="21" t="s">
        <v>1493</v>
      </c>
      <c r="C398" s="21" t="s">
        <v>1338</v>
      </c>
      <c r="D398" s="34">
        <v>44255</v>
      </c>
      <c r="E398" s="64" t="s">
        <v>984</v>
      </c>
      <c r="F398" s="24" t="s">
        <v>985</v>
      </c>
      <c r="G398" s="25">
        <v>1</v>
      </c>
      <c r="H398" s="41">
        <v>2021</v>
      </c>
      <c r="I398" s="36"/>
      <c r="J398" s="95"/>
    </row>
    <row r="399" spans="1:10" hidden="1" x14ac:dyDescent="0.2">
      <c r="A399" s="35"/>
      <c r="B399" s="21" t="s">
        <v>1502</v>
      </c>
      <c r="C399" s="21" t="s">
        <v>1338</v>
      </c>
      <c r="D399" s="34">
        <v>44255</v>
      </c>
      <c r="E399" s="64" t="s">
        <v>984</v>
      </c>
      <c r="F399" s="24" t="s">
        <v>985</v>
      </c>
      <c r="G399" s="25">
        <v>1</v>
      </c>
      <c r="H399" s="41">
        <v>2021</v>
      </c>
      <c r="I399" s="36"/>
      <c r="J399" s="95"/>
    </row>
    <row r="400" spans="1:10" hidden="1" x14ac:dyDescent="0.2">
      <c r="A400" s="35"/>
      <c r="B400" s="21" t="s">
        <v>1484</v>
      </c>
      <c r="C400" s="21" t="s">
        <v>1338</v>
      </c>
      <c r="D400" s="34">
        <v>44255</v>
      </c>
      <c r="E400" s="64" t="s">
        <v>984</v>
      </c>
      <c r="F400" s="24" t="s">
        <v>985</v>
      </c>
      <c r="G400" s="25">
        <v>1</v>
      </c>
      <c r="H400" s="41">
        <v>2021</v>
      </c>
      <c r="I400" s="36"/>
      <c r="J400" s="95"/>
    </row>
    <row r="401" spans="1:10" hidden="1" x14ac:dyDescent="0.2">
      <c r="A401" s="35"/>
      <c r="B401" s="21" t="s">
        <v>1499</v>
      </c>
      <c r="C401" s="21" t="s">
        <v>1338</v>
      </c>
      <c r="D401" s="34">
        <v>44255</v>
      </c>
      <c r="E401" s="64" t="s">
        <v>984</v>
      </c>
      <c r="F401" s="24" t="s">
        <v>985</v>
      </c>
      <c r="G401" s="25">
        <v>1</v>
      </c>
      <c r="H401" s="41">
        <v>2021</v>
      </c>
      <c r="I401" s="36"/>
      <c r="J401" s="95"/>
    </row>
    <row r="402" spans="1:10" hidden="1" x14ac:dyDescent="0.2">
      <c r="A402" s="35"/>
      <c r="B402" s="21" t="s">
        <v>1486</v>
      </c>
      <c r="C402" s="21" t="s">
        <v>1338</v>
      </c>
      <c r="D402" s="34">
        <v>44255</v>
      </c>
      <c r="E402" s="64" t="s">
        <v>984</v>
      </c>
      <c r="F402" s="24" t="s">
        <v>985</v>
      </c>
      <c r="G402" s="25">
        <v>1</v>
      </c>
      <c r="H402" s="41">
        <v>2021</v>
      </c>
      <c r="I402" s="36"/>
      <c r="J402" s="95"/>
    </row>
    <row r="403" spans="1:10" hidden="1" x14ac:dyDescent="0.2">
      <c r="A403" s="35"/>
      <c r="B403" s="21" t="s">
        <v>1497</v>
      </c>
      <c r="C403" s="21" t="s">
        <v>1338</v>
      </c>
      <c r="D403" s="34">
        <v>44255</v>
      </c>
      <c r="E403" s="64" t="s">
        <v>984</v>
      </c>
      <c r="F403" s="24" t="s">
        <v>985</v>
      </c>
      <c r="G403" s="25">
        <v>1</v>
      </c>
      <c r="H403" s="41">
        <v>2021</v>
      </c>
      <c r="I403" s="36"/>
      <c r="J403" s="95"/>
    </row>
    <row r="404" spans="1:10" hidden="1" x14ac:dyDescent="0.2">
      <c r="A404" s="35"/>
      <c r="B404" s="21" t="s">
        <v>1495</v>
      </c>
      <c r="C404" s="21" t="s">
        <v>1338</v>
      </c>
      <c r="D404" s="34">
        <v>44255</v>
      </c>
      <c r="E404" s="64" t="s">
        <v>984</v>
      </c>
      <c r="F404" s="24" t="s">
        <v>985</v>
      </c>
      <c r="G404" s="25">
        <v>1</v>
      </c>
      <c r="H404" s="41">
        <v>2021</v>
      </c>
      <c r="I404" s="36"/>
      <c r="J404" s="95"/>
    </row>
    <row r="405" spans="1:10" hidden="1" x14ac:dyDescent="0.2">
      <c r="A405" s="35"/>
      <c r="B405" s="43" t="s">
        <v>1621</v>
      </c>
      <c r="C405" s="43" t="s">
        <v>1338</v>
      </c>
      <c r="D405" s="34">
        <v>44336</v>
      </c>
      <c r="E405" s="64" t="s">
        <v>984</v>
      </c>
      <c r="F405" s="24" t="s">
        <v>985</v>
      </c>
      <c r="G405" s="25">
        <v>1</v>
      </c>
      <c r="H405" s="41">
        <f>YEAR(D405)</f>
        <v>2021</v>
      </c>
      <c r="I405" s="96"/>
      <c r="J405" s="95"/>
    </row>
    <row r="406" spans="1:10" hidden="1" x14ac:dyDescent="0.2">
      <c r="A406" s="35"/>
      <c r="B406" s="21" t="s">
        <v>1498</v>
      </c>
      <c r="C406" s="21" t="s">
        <v>1338</v>
      </c>
      <c r="D406" s="34">
        <v>44255</v>
      </c>
      <c r="E406" s="64" t="s">
        <v>984</v>
      </c>
      <c r="F406" s="24" t="s">
        <v>985</v>
      </c>
      <c r="G406" s="25">
        <v>1</v>
      </c>
      <c r="H406" s="41">
        <v>2021</v>
      </c>
      <c r="I406" s="36"/>
      <c r="J406" s="95"/>
    </row>
    <row r="407" spans="1:10" hidden="1" x14ac:dyDescent="0.2">
      <c r="A407" s="35"/>
      <c r="B407" s="21" t="s">
        <v>1500</v>
      </c>
      <c r="C407" s="21" t="s">
        <v>1338</v>
      </c>
      <c r="D407" s="34">
        <v>44255</v>
      </c>
      <c r="E407" s="64" t="s">
        <v>984</v>
      </c>
      <c r="F407" s="24" t="s">
        <v>985</v>
      </c>
      <c r="G407" s="25">
        <v>1</v>
      </c>
      <c r="H407" s="41">
        <v>2021</v>
      </c>
      <c r="I407" s="36"/>
      <c r="J407" s="95"/>
    </row>
    <row r="408" spans="1:10" hidden="1" x14ac:dyDescent="0.2">
      <c r="A408" s="35"/>
      <c r="B408" s="21" t="s">
        <v>1489</v>
      </c>
      <c r="C408" s="21" t="s">
        <v>1338</v>
      </c>
      <c r="D408" s="34">
        <v>44255</v>
      </c>
      <c r="E408" s="64" t="s">
        <v>984</v>
      </c>
      <c r="F408" s="24" t="s">
        <v>985</v>
      </c>
      <c r="G408" s="25">
        <v>1</v>
      </c>
      <c r="H408" s="41">
        <v>2021</v>
      </c>
      <c r="I408" s="36"/>
      <c r="J408" s="95"/>
    </row>
    <row r="409" spans="1:10" hidden="1" x14ac:dyDescent="0.2">
      <c r="A409" s="35"/>
      <c r="B409" s="43" t="s">
        <v>1389</v>
      </c>
      <c r="C409" s="21" t="s">
        <v>1338</v>
      </c>
      <c r="D409" s="34">
        <v>43883</v>
      </c>
      <c r="E409" s="64" t="s">
        <v>984</v>
      </c>
      <c r="F409" s="24" t="s">
        <v>985</v>
      </c>
      <c r="G409" s="25">
        <v>1</v>
      </c>
      <c r="H409" s="41">
        <v>2020</v>
      </c>
      <c r="I409" s="36"/>
      <c r="J409" s="95"/>
    </row>
    <row r="410" spans="1:10" hidden="1" x14ac:dyDescent="0.2">
      <c r="A410" s="35"/>
      <c r="B410" s="21" t="s">
        <v>1503</v>
      </c>
      <c r="C410" s="21" t="s">
        <v>1338</v>
      </c>
      <c r="D410" s="34">
        <v>44255</v>
      </c>
      <c r="E410" s="64" t="s">
        <v>984</v>
      </c>
      <c r="F410" s="24" t="s">
        <v>985</v>
      </c>
      <c r="G410" s="25">
        <v>1</v>
      </c>
      <c r="H410" s="41">
        <v>2021</v>
      </c>
      <c r="I410" s="36"/>
      <c r="J410" s="95"/>
    </row>
    <row r="411" spans="1:10" hidden="1" x14ac:dyDescent="0.2">
      <c r="A411" s="35"/>
      <c r="B411" s="21" t="s">
        <v>1488</v>
      </c>
      <c r="C411" s="21" t="s">
        <v>1338</v>
      </c>
      <c r="D411" s="34">
        <v>44255</v>
      </c>
      <c r="E411" s="64" t="s">
        <v>984</v>
      </c>
      <c r="F411" s="24" t="s">
        <v>985</v>
      </c>
      <c r="G411" s="25">
        <v>1</v>
      </c>
      <c r="H411" s="41">
        <v>2021</v>
      </c>
      <c r="I411" s="36"/>
      <c r="J411" s="95"/>
    </row>
    <row r="412" spans="1:10" hidden="1" x14ac:dyDescent="0.2">
      <c r="A412" s="35"/>
      <c r="B412" s="43" t="s">
        <v>1408</v>
      </c>
      <c r="C412" s="21" t="s">
        <v>1338</v>
      </c>
      <c r="D412" s="34">
        <v>43883</v>
      </c>
      <c r="E412" s="64" t="s">
        <v>984</v>
      </c>
      <c r="F412" s="24" t="s">
        <v>985</v>
      </c>
      <c r="G412" s="25">
        <v>1</v>
      </c>
      <c r="H412" s="41">
        <v>2020</v>
      </c>
      <c r="I412" s="36"/>
      <c r="J412" s="95"/>
    </row>
    <row r="413" spans="1:10" hidden="1" x14ac:dyDescent="0.2">
      <c r="A413" s="35"/>
      <c r="B413" s="21" t="s">
        <v>1483</v>
      </c>
      <c r="C413" s="21" t="s">
        <v>1338</v>
      </c>
      <c r="D413" s="34">
        <v>44255</v>
      </c>
      <c r="E413" s="64" t="s">
        <v>984</v>
      </c>
      <c r="F413" s="24" t="s">
        <v>985</v>
      </c>
      <c r="G413" s="25">
        <v>1</v>
      </c>
      <c r="H413" s="41">
        <v>2021</v>
      </c>
      <c r="I413" s="36"/>
      <c r="J413" s="95"/>
    </row>
    <row r="414" spans="1:10" hidden="1" x14ac:dyDescent="0.2">
      <c r="A414" s="35"/>
      <c r="B414" s="43" t="s">
        <v>1401</v>
      </c>
      <c r="C414" s="21" t="s">
        <v>1338</v>
      </c>
      <c r="D414" s="34">
        <v>43883</v>
      </c>
      <c r="E414" s="64" t="s">
        <v>984</v>
      </c>
      <c r="F414" s="24" t="s">
        <v>985</v>
      </c>
      <c r="G414" s="25">
        <v>1</v>
      </c>
      <c r="H414" s="41">
        <v>2020</v>
      </c>
      <c r="I414" s="36"/>
      <c r="J414" s="95"/>
    </row>
    <row r="415" spans="1:10" hidden="1" x14ac:dyDescent="0.2">
      <c r="A415" s="35"/>
      <c r="B415" s="21" t="s">
        <v>1485</v>
      </c>
      <c r="C415" s="21" t="s">
        <v>1338</v>
      </c>
      <c r="D415" s="34">
        <v>44255</v>
      </c>
      <c r="E415" s="64" t="s">
        <v>984</v>
      </c>
      <c r="F415" s="24" t="s">
        <v>985</v>
      </c>
      <c r="G415" s="25">
        <v>1</v>
      </c>
      <c r="H415" s="41">
        <v>2021</v>
      </c>
      <c r="I415" s="36"/>
      <c r="J415" s="95"/>
    </row>
    <row r="416" spans="1:10" hidden="1" x14ac:dyDescent="0.2">
      <c r="A416" s="35"/>
      <c r="B416" s="21" t="s">
        <v>1504</v>
      </c>
      <c r="C416" s="21" t="s">
        <v>1338</v>
      </c>
      <c r="D416" s="34">
        <v>44255</v>
      </c>
      <c r="E416" s="64" t="s">
        <v>984</v>
      </c>
      <c r="F416" s="24" t="s">
        <v>985</v>
      </c>
      <c r="G416" s="25">
        <v>1</v>
      </c>
      <c r="H416" s="41">
        <v>2021</v>
      </c>
      <c r="I416" s="36"/>
      <c r="J416" s="95"/>
    </row>
    <row r="417" spans="1:10" hidden="1" x14ac:dyDescent="0.2">
      <c r="A417" s="88"/>
      <c r="B417" s="43" t="s">
        <v>1669</v>
      </c>
      <c r="C417" s="43" t="s">
        <v>1338</v>
      </c>
      <c r="D417" s="112">
        <v>44622</v>
      </c>
      <c r="E417" s="64" t="s">
        <v>984</v>
      </c>
      <c r="F417" s="24" t="s">
        <v>985</v>
      </c>
      <c r="G417" s="113">
        <v>1</v>
      </c>
      <c r="H417" s="118">
        <f>YEAR(D417)</f>
        <v>2022</v>
      </c>
      <c r="I417" s="89"/>
      <c r="J417" s="97"/>
    </row>
    <row r="418" spans="1:10" hidden="1" x14ac:dyDescent="0.2">
      <c r="A418" s="35"/>
      <c r="B418" s="21" t="s">
        <v>1481</v>
      </c>
      <c r="C418" s="21" t="s">
        <v>1338</v>
      </c>
      <c r="D418" s="34">
        <v>44255</v>
      </c>
      <c r="E418" s="64" t="s">
        <v>984</v>
      </c>
      <c r="F418" s="24" t="s">
        <v>985</v>
      </c>
      <c r="G418" s="25">
        <v>1</v>
      </c>
      <c r="H418" s="118">
        <v>2021</v>
      </c>
      <c r="I418" s="36"/>
      <c r="J418" s="95"/>
    </row>
    <row r="419" spans="1:10" hidden="1" x14ac:dyDescent="0.2">
      <c r="A419" s="35"/>
      <c r="B419" s="21" t="s">
        <v>1482</v>
      </c>
      <c r="C419" s="21" t="s">
        <v>1338</v>
      </c>
      <c r="D419" s="34">
        <v>44255</v>
      </c>
      <c r="E419" s="64" t="s">
        <v>984</v>
      </c>
      <c r="F419" s="24" t="s">
        <v>985</v>
      </c>
      <c r="G419" s="25">
        <v>1</v>
      </c>
      <c r="H419" s="118">
        <v>2021</v>
      </c>
      <c r="I419" s="36"/>
      <c r="J419" s="95"/>
    </row>
    <row r="420" spans="1:10" hidden="1" x14ac:dyDescent="0.2">
      <c r="A420" s="35"/>
      <c r="B420" s="21" t="s">
        <v>1487</v>
      </c>
      <c r="C420" s="21" t="s">
        <v>1338</v>
      </c>
      <c r="D420" s="34">
        <v>44255</v>
      </c>
      <c r="E420" s="64" t="s">
        <v>984</v>
      </c>
      <c r="F420" s="24" t="s">
        <v>985</v>
      </c>
      <c r="G420" s="25">
        <v>1</v>
      </c>
      <c r="H420" s="118">
        <v>2021</v>
      </c>
      <c r="I420" s="36"/>
      <c r="J420" s="95"/>
    </row>
    <row r="421" spans="1:10" hidden="1" x14ac:dyDescent="0.2">
      <c r="A421" s="20">
        <v>1411</v>
      </c>
      <c r="B421" s="21" t="s">
        <v>329</v>
      </c>
      <c r="C421" s="21" t="s">
        <v>971</v>
      </c>
      <c r="D421" s="22">
        <v>38417</v>
      </c>
      <c r="E421" s="64" t="s">
        <v>984</v>
      </c>
      <c r="F421" s="24" t="s">
        <v>985</v>
      </c>
      <c r="G421" s="25">
        <v>1</v>
      </c>
      <c r="H421" s="118">
        <f t="shared" ref="H421:H438" si="15">YEAR(D421)</f>
        <v>2005</v>
      </c>
      <c r="I421" s="36"/>
      <c r="J421" s="95"/>
    </row>
    <row r="422" spans="1:10" hidden="1" x14ac:dyDescent="0.2">
      <c r="A422" s="20">
        <v>1141</v>
      </c>
      <c r="B422" s="21" t="s">
        <v>162</v>
      </c>
      <c r="C422" s="21" t="s">
        <v>971</v>
      </c>
      <c r="D422" s="22">
        <v>37324</v>
      </c>
      <c r="E422" s="64" t="s">
        <v>984</v>
      </c>
      <c r="F422" s="24" t="s">
        <v>985</v>
      </c>
      <c r="G422" s="25">
        <v>1</v>
      </c>
      <c r="H422" s="118">
        <f t="shared" si="15"/>
        <v>2002</v>
      </c>
      <c r="I422" s="36"/>
      <c r="J422" s="95"/>
    </row>
    <row r="423" spans="1:10" hidden="1" x14ac:dyDescent="0.2">
      <c r="A423" s="27" t="s">
        <v>1069</v>
      </c>
      <c r="B423" s="29" t="s">
        <v>1076</v>
      </c>
      <c r="C423" s="21" t="s">
        <v>971</v>
      </c>
      <c r="D423" s="28">
        <v>42413</v>
      </c>
      <c r="E423" s="64" t="s">
        <v>984</v>
      </c>
      <c r="F423" s="24" t="s">
        <v>985</v>
      </c>
      <c r="G423" s="25">
        <v>1</v>
      </c>
      <c r="H423" s="118">
        <f t="shared" si="15"/>
        <v>2016</v>
      </c>
      <c r="I423" s="36"/>
      <c r="J423" s="95"/>
    </row>
    <row r="424" spans="1:10" hidden="1" x14ac:dyDescent="0.2">
      <c r="A424" s="20">
        <v>1144</v>
      </c>
      <c r="B424" s="21" t="s">
        <v>165</v>
      </c>
      <c r="C424" s="21" t="s">
        <v>971</v>
      </c>
      <c r="D424" s="22">
        <v>37324</v>
      </c>
      <c r="E424" s="64" t="s">
        <v>984</v>
      </c>
      <c r="F424" s="24" t="s">
        <v>985</v>
      </c>
      <c r="G424" s="25">
        <v>1</v>
      </c>
      <c r="H424" s="118">
        <f t="shared" si="15"/>
        <v>2002</v>
      </c>
      <c r="I424" s="36"/>
      <c r="J424" s="95"/>
    </row>
    <row r="425" spans="1:10" hidden="1" x14ac:dyDescent="0.2">
      <c r="A425" s="20">
        <v>1473</v>
      </c>
      <c r="B425" s="21" t="s">
        <v>376</v>
      </c>
      <c r="C425" s="21" t="s">
        <v>971</v>
      </c>
      <c r="D425" s="22">
        <v>39131</v>
      </c>
      <c r="E425" s="64" t="s">
        <v>984</v>
      </c>
      <c r="F425" s="24" t="s">
        <v>985</v>
      </c>
      <c r="G425" s="25">
        <v>1</v>
      </c>
      <c r="H425" s="118">
        <f t="shared" si="15"/>
        <v>2007</v>
      </c>
      <c r="I425" s="92" t="s">
        <v>1068</v>
      </c>
      <c r="J425" s="93"/>
    </row>
    <row r="426" spans="1:10" hidden="1" x14ac:dyDescent="0.2">
      <c r="A426" s="30" t="s">
        <v>781</v>
      </c>
      <c r="B426" s="29" t="s">
        <v>859</v>
      </c>
      <c r="C426" s="21" t="s">
        <v>971</v>
      </c>
      <c r="D426" s="28">
        <v>41468</v>
      </c>
      <c r="E426" s="64" t="s">
        <v>984</v>
      </c>
      <c r="F426" s="24" t="s">
        <v>985</v>
      </c>
      <c r="G426" s="31">
        <v>1</v>
      </c>
      <c r="H426" s="118">
        <f t="shared" si="15"/>
        <v>2013</v>
      </c>
      <c r="I426" s="92" t="s">
        <v>1068</v>
      </c>
      <c r="J426" s="93"/>
    </row>
    <row r="427" spans="1:10" hidden="1" x14ac:dyDescent="0.2">
      <c r="A427" s="27" t="s">
        <v>1069</v>
      </c>
      <c r="B427" s="29" t="s">
        <v>1017</v>
      </c>
      <c r="C427" s="21" t="s">
        <v>971</v>
      </c>
      <c r="D427" s="28">
        <v>42083</v>
      </c>
      <c r="E427" s="64" t="s">
        <v>984</v>
      </c>
      <c r="F427" s="24" t="s">
        <v>985</v>
      </c>
      <c r="G427" s="25">
        <v>1</v>
      </c>
      <c r="H427" s="118">
        <f t="shared" si="15"/>
        <v>2015</v>
      </c>
      <c r="I427" s="92" t="s">
        <v>1068</v>
      </c>
      <c r="J427" s="93"/>
    </row>
    <row r="428" spans="1:10" hidden="1" x14ac:dyDescent="0.2">
      <c r="A428" s="20">
        <v>1026</v>
      </c>
      <c r="B428" s="21" t="s">
        <v>47</v>
      </c>
      <c r="C428" s="21" t="s">
        <v>971</v>
      </c>
      <c r="D428" s="22">
        <v>37661</v>
      </c>
      <c r="E428" s="64" t="s">
        <v>984</v>
      </c>
      <c r="F428" s="24" t="s">
        <v>985</v>
      </c>
      <c r="G428" s="25">
        <v>1</v>
      </c>
      <c r="H428" s="118">
        <f t="shared" si="15"/>
        <v>2003</v>
      </c>
      <c r="I428" s="92" t="s">
        <v>1068</v>
      </c>
      <c r="J428" s="93"/>
    </row>
    <row r="429" spans="1:10" hidden="1" x14ac:dyDescent="0.2">
      <c r="A429" s="27" t="s">
        <v>1069</v>
      </c>
      <c r="B429" s="29" t="s">
        <v>1077</v>
      </c>
      <c r="C429" s="21" t="s">
        <v>971</v>
      </c>
      <c r="D429" s="28">
        <v>42413</v>
      </c>
      <c r="E429" s="64" t="s">
        <v>984</v>
      </c>
      <c r="F429" s="24" t="s">
        <v>985</v>
      </c>
      <c r="G429" s="25">
        <v>1</v>
      </c>
      <c r="H429" s="118">
        <f t="shared" si="15"/>
        <v>2016</v>
      </c>
      <c r="I429" s="92" t="s">
        <v>1068</v>
      </c>
      <c r="J429" s="93"/>
    </row>
    <row r="430" spans="1:10" hidden="1" x14ac:dyDescent="0.2">
      <c r="A430" s="20">
        <v>1617</v>
      </c>
      <c r="B430" s="21" t="s">
        <v>512</v>
      </c>
      <c r="C430" s="21" t="s">
        <v>971</v>
      </c>
      <c r="D430" s="22">
        <v>39837</v>
      </c>
      <c r="E430" s="64" t="s">
        <v>984</v>
      </c>
      <c r="F430" s="24" t="s">
        <v>985</v>
      </c>
      <c r="G430" s="25">
        <v>1</v>
      </c>
      <c r="H430" s="118">
        <f t="shared" si="15"/>
        <v>2009</v>
      </c>
      <c r="I430" s="92" t="s">
        <v>1068</v>
      </c>
      <c r="J430" s="93"/>
    </row>
    <row r="431" spans="1:10" hidden="1" x14ac:dyDescent="0.2">
      <c r="A431" s="27" t="s">
        <v>1069</v>
      </c>
      <c r="B431" s="29" t="s">
        <v>1190</v>
      </c>
      <c r="C431" s="21" t="s">
        <v>971</v>
      </c>
      <c r="D431" s="28">
        <v>42791</v>
      </c>
      <c r="E431" s="78" t="s">
        <v>984</v>
      </c>
      <c r="F431" s="31" t="s">
        <v>985</v>
      </c>
      <c r="G431" s="25">
        <v>1</v>
      </c>
      <c r="H431" s="118">
        <f t="shared" si="15"/>
        <v>2017</v>
      </c>
      <c r="I431" s="92" t="s">
        <v>1068</v>
      </c>
      <c r="J431" s="93"/>
    </row>
    <row r="432" spans="1:10" hidden="1" x14ac:dyDescent="0.2">
      <c r="A432" s="20">
        <v>1476</v>
      </c>
      <c r="B432" s="21" t="s">
        <v>379</v>
      </c>
      <c r="C432" s="21" t="s">
        <v>971</v>
      </c>
      <c r="D432" s="22">
        <v>39131</v>
      </c>
      <c r="E432" s="64" t="s">
        <v>984</v>
      </c>
      <c r="F432" s="24" t="s">
        <v>985</v>
      </c>
      <c r="G432" s="25">
        <v>1</v>
      </c>
      <c r="H432" s="118">
        <f t="shared" si="15"/>
        <v>2007</v>
      </c>
      <c r="I432" s="92" t="s">
        <v>1068</v>
      </c>
      <c r="J432" s="93"/>
    </row>
    <row r="433" spans="1:10" hidden="1" x14ac:dyDescent="0.2">
      <c r="A433" s="20">
        <v>1598</v>
      </c>
      <c r="B433" s="21" t="s">
        <v>493</v>
      </c>
      <c r="C433" s="21" t="s">
        <v>971</v>
      </c>
      <c r="D433" s="22">
        <v>39837</v>
      </c>
      <c r="E433" s="64" t="s">
        <v>984</v>
      </c>
      <c r="F433" s="24" t="s">
        <v>985</v>
      </c>
      <c r="G433" s="25">
        <v>1</v>
      </c>
      <c r="H433" s="118">
        <f t="shared" si="15"/>
        <v>2009</v>
      </c>
      <c r="I433" s="92" t="s">
        <v>1068</v>
      </c>
      <c r="J433" s="93"/>
    </row>
    <row r="434" spans="1:10" hidden="1" x14ac:dyDescent="0.2">
      <c r="A434" s="20">
        <v>1471</v>
      </c>
      <c r="B434" s="21" t="s">
        <v>374</v>
      </c>
      <c r="C434" s="21" t="s">
        <v>971</v>
      </c>
      <c r="D434" s="22">
        <v>39131</v>
      </c>
      <c r="E434" s="64" t="s">
        <v>984</v>
      </c>
      <c r="F434" s="24" t="s">
        <v>985</v>
      </c>
      <c r="G434" s="25">
        <v>1</v>
      </c>
      <c r="H434" s="118">
        <f t="shared" si="15"/>
        <v>2007</v>
      </c>
      <c r="I434" s="92" t="s">
        <v>1068</v>
      </c>
      <c r="J434" s="93"/>
    </row>
    <row r="435" spans="1:10" hidden="1" x14ac:dyDescent="0.2">
      <c r="A435" s="20">
        <v>1862</v>
      </c>
      <c r="B435" s="21" t="s">
        <v>745</v>
      </c>
      <c r="C435" s="21" t="s">
        <v>971</v>
      </c>
      <c r="D435" s="22">
        <v>40978</v>
      </c>
      <c r="E435" s="64" t="s">
        <v>984</v>
      </c>
      <c r="F435" s="24" t="s">
        <v>985</v>
      </c>
      <c r="G435" s="25">
        <v>1</v>
      </c>
      <c r="H435" s="118">
        <f t="shared" si="15"/>
        <v>2012</v>
      </c>
      <c r="I435" s="92" t="s">
        <v>978</v>
      </c>
      <c r="J435" s="93"/>
    </row>
    <row r="436" spans="1:10" hidden="1" x14ac:dyDescent="0.2">
      <c r="A436" s="20">
        <v>1304</v>
      </c>
      <c r="B436" s="21" t="s">
        <v>252</v>
      </c>
      <c r="C436" s="21" t="s">
        <v>971</v>
      </c>
      <c r="D436" s="22">
        <v>38100</v>
      </c>
      <c r="E436" s="64" t="s">
        <v>984</v>
      </c>
      <c r="F436" s="24" t="s">
        <v>985</v>
      </c>
      <c r="G436" s="25">
        <v>1</v>
      </c>
      <c r="H436" s="118">
        <f t="shared" si="15"/>
        <v>2004</v>
      </c>
      <c r="I436" s="92" t="s">
        <v>1068</v>
      </c>
      <c r="J436" s="93"/>
    </row>
    <row r="437" spans="1:10" hidden="1" x14ac:dyDescent="0.2">
      <c r="A437" s="20">
        <v>1341</v>
      </c>
      <c r="B437" s="21" t="s">
        <v>273</v>
      </c>
      <c r="C437" s="21" t="s">
        <v>971</v>
      </c>
      <c r="D437" s="22">
        <v>38100</v>
      </c>
      <c r="E437" s="64" t="s">
        <v>984</v>
      </c>
      <c r="F437" s="24" t="s">
        <v>985</v>
      </c>
      <c r="G437" s="25">
        <v>1</v>
      </c>
      <c r="H437" s="118">
        <f t="shared" si="15"/>
        <v>2004</v>
      </c>
      <c r="I437" s="92" t="s">
        <v>1068</v>
      </c>
      <c r="J437" s="93"/>
    </row>
    <row r="438" spans="1:10" hidden="1" x14ac:dyDescent="0.2">
      <c r="A438" s="27" t="s">
        <v>1069</v>
      </c>
      <c r="B438" s="29" t="s">
        <v>1018</v>
      </c>
      <c r="C438" s="21" t="s">
        <v>971</v>
      </c>
      <c r="D438" s="28">
        <v>42083</v>
      </c>
      <c r="E438" s="64" t="s">
        <v>984</v>
      </c>
      <c r="F438" s="24" t="s">
        <v>985</v>
      </c>
      <c r="G438" s="25">
        <v>1</v>
      </c>
      <c r="H438" s="118">
        <f t="shared" si="15"/>
        <v>2015</v>
      </c>
      <c r="I438" s="92" t="s">
        <v>1068</v>
      </c>
      <c r="J438" s="93"/>
    </row>
    <row r="439" spans="1:10" hidden="1" x14ac:dyDescent="0.2">
      <c r="A439" s="35"/>
      <c r="B439" s="21" t="s">
        <v>1478</v>
      </c>
      <c r="C439" s="21" t="s">
        <v>971</v>
      </c>
      <c r="D439" s="34">
        <v>44255</v>
      </c>
      <c r="E439" s="64" t="s">
        <v>984</v>
      </c>
      <c r="F439" s="24" t="s">
        <v>985</v>
      </c>
      <c r="G439" s="25">
        <v>1</v>
      </c>
      <c r="H439" s="118">
        <v>2021</v>
      </c>
      <c r="I439" s="92" t="s">
        <v>1068</v>
      </c>
      <c r="J439" s="93"/>
    </row>
    <row r="440" spans="1:10" hidden="1" x14ac:dyDescent="0.2">
      <c r="A440" s="30" t="s">
        <v>781</v>
      </c>
      <c r="B440" s="29" t="s">
        <v>796</v>
      </c>
      <c r="C440" s="29" t="s">
        <v>971</v>
      </c>
      <c r="D440" s="28">
        <v>41706</v>
      </c>
      <c r="E440" s="64" t="s">
        <v>984</v>
      </c>
      <c r="F440" s="24" t="s">
        <v>985</v>
      </c>
      <c r="G440" s="31">
        <v>1</v>
      </c>
      <c r="H440" s="118">
        <f t="shared" ref="H440:H458" si="16">YEAR(D440)</f>
        <v>2014</v>
      </c>
      <c r="I440" s="92" t="s">
        <v>1068</v>
      </c>
      <c r="J440" s="93"/>
    </row>
    <row r="441" spans="1:10" hidden="1" x14ac:dyDescent="0.2">
      <c r="A441" s="20">
        <v>1602</v>
      </c>
      <c r="B441" s="21" t="s">
        <v>497</v>
      </c>
      <c r="C441" s="21" t="s">
        <v>971</v>
      </c>
      <c r="D441" s="22">
        <v>39837</v>
      </c>
      <c r="E441" s="64" t="s">
        <v>984</v>
      </c>
      <c r="F441" s="24" t="s">
        <v>985</v>
      </c>
      <c r="G441" s="25">
        <v>1</v>
      </c>
      <c r="H441" s="118">
        <f t="shared" si="16"/>
        <v>2009</v>
      </c>
      <c r="I441" s="92" t="s">
        <v>1068</v>
      </c>
      <c r="J441" s="93"/>
    </row>
    <row r="442" spans="1:10" hidden="1" x14ac:dyDescent="0.2">
      <c r="A442" s="27" t="s">
        <v>1069</v>
      </c>
      <c r="B442" s="29" t="s">
        <v>1019</v>
      </c>
      <c r="C442" s="21" t="s">
        <v>971</v>
      </c>
      <c r="D442" s="28">
        <v>42083</v>
      </c>
      <c r="E442" s="64" t="s">
        <v>984</v>
      </c>
      <c r="F442" s="24" t="s">
        <v>985</v>
      </c>
      <c r="G442" s="25">
        <v>1</v>
      </c>
      <c r="H442" s="118">
        <f t="shared" si="16"/>
        <v>2015</v>
      </c>
      <c r="I442" s="92" t="s">
        <v>1068</v>
      </c>
      <c r="J442" s="93"/>
    </row>
    <row r="443" spans="1:10" hidden="1" x14ac:dyDescent="0.2">
      <c r="A443" s="20">
        <v>1215</v>
      </c>
      <c r="B443" s="21" t="s">
        <v>191</v>
      </c>
      <c r="C443" s="21" t="s">
        <v>971</v>
      </c>
      <c r="D443" s="22">
        <v>38045</v>
      </c>
      <c r="E443" s="64" t="s">
        <v>984</v>
      </c>
      <c r="F443" s="24" t="s">
        <v>985</v>
      </c>
      <c r="G443" s="25">
        <v>1</v>
      </c>
      <c r="H443" s="118">
        <f t="shared" si="16"/>
        <v>2004</v>
      </c>
      <c r="I443" s="92" t="s">
        <v>1068</v>
      </c>
      <c r="J443" s="93"/>
    </row>
    <row r="444" spans="1:10" hidden="1" x14ac:dyDescent="0.2">
      <c r="A444" s="20">
        <v>1455</v>
      </c>
      <c r="B444" s="21" t="s">
        <v>358</v>
      </c>
      <c r="C444" s="21" t="s">
        <v>971</v>
      </c>
      <c r="D444" s="22">
        <v>39866</v>
      </c>
      <c r="E444" s="64" t="s">
        <v>984</v>
      </c>
      <c r="F444" s="24" t="s">
        <v>985</v>
      </c>
      <c r="G444" s="25">
        <v>1</v>
      </c>
      <c r="H444" s="118">
        <f t="shared" si="16"/>
        <v>2009</v>
      </c>
      <c r="I444" s="92" t="s">
        <v>1068</v>
      </c>
      <c r="J444" s="93"/>
    </row>
    <row r="445" spans="1:10" hidden="1" x14ac:dyDescent="0.2">
      <c r="A445" s="20">
        <v>1137</v>
      </c>
      <c r="B445" s="21" t="s">
        <v>158</v>
      </c>
      <c r="C445" s="21" t="s">
        <v>971</v>
      </c>
      <c r="D445" s="22">
        <v>37324</v>
      </c>
      <c r="E445" s="64" t="s">
        <v>984</v>
      </c>
      <c r="F445" s="24" t="s">
        <v>985</v>
      </c>
      <c r="G445" s="25">
        <v>1</v>
      </c>
      <c r="H445" s="118">
        <f t="shared" si="16"/>
        <v>2002</v>
      </c>
      <c r="I445" s="92" t="s">
        <v>1068</v>
      </c>
      <c r="J445" s="93"/>
    </row>
    <row r="446" spans="1:10" hidden="1" x14ac:dyDescent="0.2">
      <c r="A446" s="20">
        <v>1379</v>
      </c>
      <c r="B446" s="21" t="s">
        <v>299</v>
      </c>
      <c r="C446" s="21" t="s">
        <v>971</v>
      </c>
      <c r="D446" s="22">
        <v>39131</v>
      </c>
      <c r="E446" s="64" t="s">
        <v>984</v>
      </c>
      <c r="F446" s="24" t="s">
        <v>985</v>
      </c>
      <c r="G446" s="25">
        <v>1</v>
      </c>
      <c r="H446" s="118">
        <f t="shared" si="16"/>
        <v>2007</v>
      </c>
      <c r="I446" s="92" t="s">
        <v>1068</v>
      </c>
      <c r="J446" s="93"/>
    </row>
    <row r="447" spans="1:10" hidden="1" x14ac:dyDescent="0.2">
      <c r="A447" s="20">
        <v>1115</v>
      </c>
      <c r="B447" s="21" t="s">
        <v>136</v>
      </c>
      <c r="C447" s="21" t="s">
        <v>971</v>
      </c>
      <c r="D447" s="22">
        <v>37338</v>
      </c>
      <c r="E447" s="64" t="s">
        <v>984</v>
      </c>
      <c r="F447" s="24" t="s">
        <v>985</v>
      </c>
      <c r="G447" s="25">
        <v>1</v>
      </c>
      <c r="H447" s="118">
        <f t="shared" si="16"/>
        <v>2002</v>
      </c>
      <c r="I447" s="92" t="s">
        <v>1068</v>
      </c>
      <c r="J447" s="93"/>
    </row>
    <row r="448" spans="1:10" hidden="1" x14ac:dyDescent="0.2">
      <c r="A448" s="20">
        <v>1305</v>
      </c>
      <c r="B448" s="21" t="s">
        <v>211</v>
      </c>
      <c r="C448" s="21" t="s">
        <v>971</v>
      </c>
      <c r="D448" s="22">
        <v>38100</v>
      </c>
      <c r="E448" s="64" t="s">
        <v>984</v>
      </c>
      <c r="F448" s="24" t="s">
        <v>985</v>
      </c>
      <c r="G448" s="25">
        <v>1</v>
      </c>
      <c r="H448" s="118">
        <f t="shared" si="16"/>
        <v>2004</v>
      </c>
      <c r="I448" s="92" t="s">
        <v>1068</v>
      </c>
      <c r="J448" s="93"/>
    </row>
    <row r="449" spans="1:10" hidden="1" x14ac:dyDescent="0.2">
      <c r="A449" s="20">
        <v>1286</v>
      </c>
      <c r="B449" s="21" t="s">
        <v>241</v>
      </c>
      <c r="C449" s="21" t="s">
        <v>971</v>
      </c>
      <c r="D449" s="22">
        <v>38100</v>
      </c>
      <c r="E449" s="64" t="s">
        <v>984</v>
      </c>
      <c r="F449" s="24" t="s">
        <v>985</v>
      </c>
      <c r="G449" s="25">
        <v>1</v>
      </c>
      <c r="H449" s="118">
        <f t="shared" si="16"/>
        <v>2004</v>
      </c>
      <c r="I449" s="92" t="s">
        <v>1068</v>
      </c>
      <c r="J449" s="93"/>
    </row>
    <row r="450" spans="1:10" hidden="1" x14ac:dyDescent="0.2">
      <c r="A450" s="20">
        <v>1110</v>
      </c>
      <c r="B450" s="21" t="s">
        <v>131</v>
      </c>
      <c r="C450" s="21" t="s">
        <v>971</v>
      </c>
      <c r="D450" s="22">
        <v>37338</v>
      </c>
      <c r="E450" s="64" t="s">
        <v>984</v>
      </c>
      <c r="F450" s="24" t="s">
        <v>985</v>
      </c>
      <c r="G450" s="25">
        <v>1</v>
      </c>
      <c r="H450" s="118">
        <f t="shared" si="16"/>
        <v>2002</v>
      </c>
      <c r="I450" s="92" t="s">
        <v>1068</v>
      </c>
      <c r="J450" s="93"/>
    </row>
    <row r="451" spans="1:10" hidden="1" x14ac:dyDescent="0.2">
      <c r="A451" s="20">
        <v>1597</v>
      </c>
      <c r="B451" s="21" t="s">
        <v>492</v>
      </c>
      <c r="C451" s="21" t="s">
        <v>971</v>
      </c>
      <c r="D451" s="22">
        <v>39837</v>
      </c>
      <c r="E451" s="64" t="s">
        <v>984</v>
      </c>
      <c r="F451" s="24" t="s">
        <v>985</v>
      </c>
      <c r="G451" s="25">
        <v>1</v>
      </c>
      <c r="H451" s="118">
        <f t="shared" si="16"/>
        <v>2009</v>
      </c>
      <c r="I451" s="92" t="s">
        <v>1068</v>
      </c>
      <c r="J451" s="93"/>
    </row>
    <row r="452" spans="1:10" hidden="1" x14ac:dyDescent="0.2">
      <c r="A452" s="27" t="s">
        <v>1069</v>
      </c>
      <c r="B452" s="29" t="s">
        <v>1191</v>
      </c>
      <c r="C452" s="21" t="s">
        <v>971</v>
      </c>
      <c r="D452" s="28">
        <v>42791</v>
      </c>
      <c r="E452" s="78" t="s">
        <v>984</v>
      </c>
      <c r="F452" s="31" t="s">
        <v>985</v>
      </c>
      <c r="G452" s="25">
        <v>1</v>
      </c>
      <c r="H452" s="118">
        <f t="shared" si="16"/>
        <v>2017</v>
      </c>
      <c r="I452" s="92" t="s">
        <v>1068</v>
      </c>
      <c r="J452" s="93"/>
    </row>
    <row r="453" spans="1:10" hidden="1" x14ac:dyDescent="0.2">
      <c r="A453" s="27" t="s">
        <v>1069</v>
      </c>
      <c r="B453" s="29" t="s">
        <v>1020</v>
      </c>
      <c r="C453" s="21" t="s">
        <v>971</v>
      </c>
      <c r="D453" s="28">
        <v>42083</v>
      </c>
      <c r="E453" s="64" t="s">
        <v>984</v>
      </c>
      <c r="F453" s="24" t="s">
        <v>985</v>
      </c>
      <c r="G453" s="25">
        <v>1</v>
      </c>
      <c r="H453" s="118">
        <f t="shared" si="16"/>
        <v>2015</v>
      </c>
      <c r="I453" s="92" t="s">
        <v>1068</v>
      </c>
      <c r="J453" s="93"/>
    </row>
    <row r="454" spans="1:10" hidden="1" x14ac:dyDescent="0.2">
      <c r="A454" s="20">
        <v>1138</v>
      </c>
      <c r="B454" s="21" t="s">
        <v>159</v>
      </c>
      <c r="C454" s="21" t="s">
        <v>971</v>
      </c>
      <c r="D454" s="22">
        <v>37324</v>
      </c>
      <c r="E454" s="64" t="s">
        <v>984</v>
      </c>
      <c r="F454" s="24" t="s">
        <v>985</v>
      </c>
      <c r="G454" s="25">
        <v>1</v>
      </c>
      <c r="H454" s="118">
        <f t="shared" si="16"/>
        <v>2002</v>
      </c>
      <c r="I454" s="92" t="s">
        <v>1068</v>
      </c>
      <c r="J454" s="93"/>
    </row>
    <row r="455" spans="1:10" hidden="1" x14ac:dyDescent="0.2">
      <c r="A455" s="20">
        <v>1373</v>
      </c>
      <c r="B455" s="21" t="s">
        <v>295</v>
      </c>
      <c r="C455" s="21" t="s">
        <v>971</v>
      </c>
      <c r="D455" s="22">
        <v>39837</v>
      </c>
      <c r="E455" s="64" t="s">
        <v>984</v>
      </c>
      <c r="F455" s="24" t="s">
        <v>985</v>
      </c>
      <c r="G455" s="25">
        <v>1</v>
      </c>
      <c r="H455" s="118">
        <f t="shared" si="16"/>
        <v>2009</v>
      </c>
      <c r="I455" s="92" t="s">
        <v>978</v>
      </c>
      <c r="J455" s="93"/>
    </row>
    <row r="456" spans="1:10" hidden="1" x14ac:dyDescent="0.2">
      <c r="A456" s="27" t="s">
        <v>1069</v>
      </c>
      <c r="B456" s="29" t="s">
        <v>1192</v>
      </c>
      <c r="C456" s="21" t="s">
        <v>971</v>
      </c>
      <c r="D456" s="28">
        <v>42791</v>
      </c>
      <c r="E456" s="78" t="s">
        <v>984</v>
      </c>
      <c r="F456" s="31" t="s">
        <v>985</v>
      </c>
      <c r="G456" s="25">
        <v>1</v>
      </c>
      <c r="H456" s="118">
        <f t="shared" si="16"/>
        <v>2017</v>
      </c>
      <c r="I456" s="92" t="s">
        <v>1068</v>
      </c>
      <c r="J456" s="93"/>
    </row>
    <row r="457" spans="1:10" hidden="1" x14ac:dyDescent="0.2">
      <c r="A457" s="27" t="s">
        <v>1069</v>
      </c>
      <c r="B457" s="29" t="s">
        <v>1021</v>
      </c>
      <c r="C457" s="21" t="s">
        <v>971</v>
      </c>
      <c r="D457" s="28">
        <v>42083</v>
      </c>
      <c r="E457" s="64" t="s">
        <v>984</v>
      </c>
      <c r="F457" s="24" t="s">
        <v>985</v>
      </c>
      <c r="G457" s="25">
        <v>1</v>
      </c>
      <c r="H457" s="118">
        <f t="shared" si="16"/>
        <v>2015</v>
      </c>
      <c r="I457" s="92" t="s">
        <v>1068</v>
      </c>
      <c r="J457" s="93"/>
    </row>
    <row r="458" spans="1:10" hidden="1" x14ac:dyDescent="0.2">
      <c r="A458" s="20">
        <v>1342</v>
      </c>
      <c r="B458" s="21" t="s">
        <v>274</v>
      </c>
      <c r="C458" s="21" t="s">
        <v>971</v>
      </c>
      <c r="D458" s="22">
        <v>38100</v>
      </c>
      <c r="E458" s="64" t="s">
        <v>984</v>
      </c>
      <c r="F458" s="24" t="s">
        <v>985</v>
      </c>
      <c r="G458" s="25">
        <v>1</v>
      </c>
      <c r="H458" s="118">
        <f t="shared" si="16"/>
        <v>2004</v>
      </c>
      <c r="I458" s="92" t="s">
        <v>1068</v>
      </c>
      <c r="J458" s="93" t="s">
        <v>1228</v>
      </c>
    </row>
    <row r="459" spans="1:10" hidden="1" x14ac:dyDescent="0.2">
      <c r="A459" s="37"/>
      <c r="B459" s="38" t="s">
        <v>1290</v>
      </c>
      <c r="C459" s="21" t="s">
        <v>971</v>
      </c>
      <c r="D459" s="39">
        <v>43512</v>
      </c>
      <c r="E459" s="40" t="s">
        <v>984</v>
      </c>
      <c r="F459" s="40" t="s">
        <v>985</v>
      </c>
      <c r="G459" s="41">
        <v>1</v>
      </c>
      <c r="H459" s="118">
        <v>2019</v>
      </c>
      <c r="I459" s="92" t="s">
        <v>978</v>
      </c>
      <c r="J459" s="93"/>
    </row>
    <row r="460" spans="1:10" hidden="1" x14ac:dyDescent="0.2">
      <c r="A460" s="37"/>
      <c r="B460" s="38" t="s">
        <v>1291</v>
      </c>
      <c r="C460" s="21" t="s">
        <v>971</v>
      </c>
      <c r="D460" s="39">
        <v>43512</v>
      </c>
      <c r="E460" s="40" t="s">
        <v>984</v>
      </c>
      <c r="F460" s="40" t="s">
        <v>985</v>
      </c>
      <c r="G460" s="41">
        <v>1</v>
      </c>
      <c r="H460" s="118">
        <v>2019</v>
      </c>
      <c r="I460" s="92" t="s">
        <v>1068</v>
      </c>
      <c r="J460" s="93"/>
    </row>
    <row r="461" spans="1:10" hidden="1" x14ac:dyDescent="0.2">
      <c r="A461" s="27" t="s">
        <v>1069</v>
      </c>
      <c r="B461" s="29" t="s">
        <v>1193</v>
      </c>
      <c r="C461" s="21" t="s">
        <v>971</v>
      </c>
      <c r="D461" s="28">
        <v>42791</v>
      </c>
      <c r="E461" s="78" t="s">
        <v>984</v>
      </c>
      <c r="F461" s="31" t="s">
        <v>985</v>
      </c>
      <c r="G461" s="25">
        <v>1</v>
      </c>
      <c r="H461" s="118">
        <f>YEAR(D461)</f>
        <v>2017</v>
      </c>
      <c r="I461" s="92" t="s">
        <v>1068</v>
      </c>
      <c r="J461" s="93"/>
    </row>
    <row r="462" spans="1:10" hidden="1" x14ac:dyDescent="0.2">
      <c r="A462" s="27" t="s">
        <v>1069</v>
      </c>
      <c r="B462" s="29" t="s">
        <v>1022</v>
      </c>
      <c r="C462" s="21" t="s">
        <v>971</v>
      </c>
      <c r="D462" s="28">
        <v>42083</v>
      </c>
      <c r="E462" s="64" t="s">
        <v>984</v>
      </c>
      <c r="F462" s="24" t="s">
        <v>985</v>
      </c>
      <c r="G462" s="25">
        <v>1</v>
      </c>
      <c r="H462" s="118">
        <f>YEAR(D462)</f>
        <v>2015</v>
      </c>
      <c r="I462" s="43" t="s">
        <v>978</v>
      </c>
      <c r="J462" s="93"/>
    </row>
    <row r="463" spans="1:10" hidden="1" x14ac:dyDescent="0.2">
      <c r="A463" s="27" t="s">
        <v>1069</v>
      </c>
      <c r="B463" s="29" t="s">
        <v>1149</v>
      </c>
      <c r="C463" s="21" t="s">
        <v>971</v>
      </c>
      <c r="D463" s="28">
        <v>42637</v>
      </c>
      <c r="E463" s="78" t="s">
        <v>984</v>
      </c>
      <c r="F463" s="31" t="s">
        <v>985</v>
      </c>
      <c r="G463" s="25">
        <v>1</v>
      </c>
      <c r="H463" s="118">
        <f>YEAR(D463)</f>
        <v>2016</v>
      </c>
      <c r="I463" s="43" t="s">
        <v>978</v>
      </c>
      <c r="J463" s="93"/>
    </row>
    <row r="464" spans="1:10" hidden="1" x14ac:dyDescent="0.2">
      <c r="A464" s="30" t="s">
        <v>781</v>
      </c>
      <c r="B464" s="29" t="s">
        <v>835</v>
      </c>
      <c r="C464" s="21" t="s">
        <v>971</v>
      </c>
      <c r="D464" s="28">
        <v>41468</v>
      </c>
      <c r="E464" s="64" t="s">
        <v>984</v>
      </c>
      <c r="F464" s="24" t="s">
        <v>985</v>
      </c>
      <c r="G464" s="31">
        <v>1</v>
      </c>
      <c r="H464" s="118">
        <f>YEAR(D464)</f>
        <v>2013</v>
      </c>
      <c r="I464" s="92" t="s">
        <v>978</v>
      </c>
      <c r="J464" s="93"/>
    </row>
    <row r="465" spans="1:10" hidden="1" x14ac:dyDescent="0.2">
      <c r="A465" s="35"/>
      <c r="B465" s="21" t="s">
        <v>1480</v>
      </c>
      <c r="C465" s="21" t="s">
        <v>971</v>
      </c>
      <c r="D465" s="34">
        <v>44255</v>
      </c>
      <c r="E465" s="64" t="s">
        <v>984</v>
      </c>
      <c r="F465" s="24" t="s">
        <v>985</v>
      </c>
      <c r="G465" s="25">
        <v>1</v>
      </c>
      <c r="H465" s="118">
        <v>2021</v>
      </c>
      <c r="I465" s="92" t="s">
        <v>1068</v>
      </c>
      <c r="J465" s="93"/>
    </row>
    <row r="466" spans="1:10" hidden="1" x14ac:dyDescent="0.2">
      <c r="A466" s="20">
        <v>1478</v>
      </c>
      <c r="B466" s="21" t="s">
        <v>381</v>
      </c>
      <c r="C466" s="21" t="s">
        <v>971</v>
      </c>
      <c r="D466" s="22">
        <v>39131</v>
      </c>
      <c r="E466" s="64" t="s">
        <v>984</v>
      </c>
      <c r="F466" s="24" t="s">
        <v>985</v>
      </c>
      <c r="G466" s="25">
        <v>1</v>
      </c>
      <c r="H466" s="118">
        <f>YEAR(D466)</f>
        <v>2007</v>
      </c>
      <c r="I466" s="92" t="s">
        <v>978</v>
      </c>
      <c r="J466" s="93"/>
    </row>
    <row r="467" spans="1:10" hidden="1" x14ac:dyDescent="0.2">
      <c r="A467" s="37"/>
      <c r="B467" s="38" t="s">
        <v>1292</v>
      </c>
      <c r="C467" s="21" t="s">
        <v>971</v>
      </c>
      <c r="D467" s="39">
        <v>43512</v>
      </c>
      <c r="E467" s="40" t="s">
        <v>984</v>
      </c>
      <c r="F467" s="40" t="s">
        <v>985</v>
      </c>
      <c r="G467" s="41">
        <v>1</v>
      </c>
      <c r="H467" s="118">
        <v>2019</v>
      </c>
      <c r="I467" s="92" t="s">
        <v>1068</v>
      </c>
      <c r="J467" s="93" t="s">
        <v>1229</v>
      </c>
    </row>
    <row r="468" spans="1:10" hidden="1" x14ac:dyDescent="0.2">
      <c r="A468" s="35"/>
      <c r="B468" s="21" t="s">
        <v>1479</v>
      </c>
      <c r="C468" s="21" t="s">
        <v>971</v>
      </c>
      <c r="D468" s="34">
        <v>44255</v>
      </c>
      <c r="E468" s="64" t="s">
        <v>984</v>
      </c>
      <c r="F468" s="24" t="s">
        <v>985</v>
      </c>
      <c r="G468" s="25">
        <v>1</v>
      </c>
      <c r="H468" s="118">
        <v>2021</v>
      </c>
      <c r="I468" s="92" t="s">
        <v>1068</v>
      </c>
      <c r="J468" s="93"/>
    </row>
    <row r="469" spans="1:10" hidden="1" x14ac:dyDescent="0.2">
      <c r="A469" s="20">
        <v>1548</v>
      </c>
      <c r="B469" s="21" t="s">
        <v>445</v>
      </c>
      <c r="C469" s="21" t="s">
        <v>971</v>
      </c>
      <c r="D469" s="22">
        <v>39466</v>
      </c>
      <c r="E469" s="64" t="s">
        <v>984</v>
      </c>
      <c r="F469" s="24" t="s">
        <v>985</v>
      </c>
      <c r="G469" s="25">
        <v>1</v>
      </c>
      <c r="H469" s="118">
        <f t="shared" ref="H469:H477" si="17">YEAR(D469)</f>
        <v>2008</v>
      </c>
      <c r="I469" s="43" t="s">
        <v>978</v>
      </c>
      <c r="J469" s="93"/>
    </row>
    <row r="470" spans="1:10" hidden="1" x14ac:dyDescent="0.2">
      <c r="A470" s="20">
        <v>1683</v>
      </c>
      <c r="B470" s="21" t="s">
        <v>570</v>
      </c>
      <c r="C470" s="21" t="s">
        <v>971</v>
      </c>
      <c r="D470" s="22">
        <v>39866</v>
      </c>
      <c r="E470" s="64" t="s">
        <v>984</v>
      </c>
      <c r="F470" s="24" t="s">
        <v>985</v>
      </c>
      <c r="G470" s="25">
        <v>1</v>
      </c>
      <c r="H470" s="118">
        <f t="shared" si="17"/>
        <v>2009</v>
      </c>
      <c r="I470" s="92" t="s">
        <v>1068</v>
      </c>
      <c r="J470" s="93"/>
    </row>
    <row r="471" spans="1:10" hidden="1" x14ac:dyDescent="0.2">
      <c r="A471" s="30" t="s">
        <v>781</v>
      </c>
      <c r="B471" s="29" t="s">
        <v>853</v>
      </c>
      <c r="C471" s="21" t="s">
        <v>971</v>
      </c>
      <c r="D471" s="28">
        <v>41468</v>
      </c>
      <c r="E471" s="64" t="s">
        <v>984</v>
      </c>
      <c r="F471" s="24" t="s">
        <v>985</v>
      </c>
      <c r="G471" s="31">
        <v>1</v>
      </c>
      <c r="H471" s="118">
        <f t="shared" si="17"/>
        <v>2013</v>
      </c>
      <c r="I471" s="92" t="s">
        <v>1068</v>
      </c>
      <c r="J471" s="93"/>
    </row>
    <row r="472" spans="1:10" hidden="1" x14ac:dyDescent="0.2">
      <c r="A472" s="20">
        <v>1676</v>
      </c>
      <c r="B472" s="21" t="s">
        <v>563</v>
      </c>
      <c r="C472" s="21" t="s">
        <v>971</v>
      </c>
      <c r="D472" s="22">
        <v>39866</v>
      </c>
      <c r="E472" s="64" t="s">
        <v>984</v>
      </c>
      <c r="F472" s="24" t="s">
        <v>985</v>
      </c>
      <c r="G472" s="25">
        <v>1</v>
      </c>
      <c r="H472" s="118">
        <f t="shared" si="17"/>
        <v>2009</v>
      </c>
      <c r="I472" s="92" t="s">
        <v>1068</v>
      </c>
      <c r="J472" s="93"/>
    </row>
    <row r="473" spans="1:10" hidden="1" x14ac:dyDescent="0.2">
      <c r="A473" s="20">
        <v>1139</v>
      </c>
      <c r="B473" s="21" t="s">
        <v>160</v>
      </c>
      <c r="C473" s="21" t="s">
        <v>971</v>
      </c>
      <c r="D473" s="22">
        <v>37324</v>
      </c>
      <c r="E473" s="64" t="s">
        <v>984</v>
      </c>
      <c r="F473" s="24" t="s">
        <v>985</v>
      </c>
      <c r="G473" s="25">
        <v>1</v>
      </c>
      <c r="H473" s="118">
        <f t="shared" si="17"/>
        <v>2002</v>
      </c>
      <c r="I473" s="92" t="s">
        <v>1068</v>
      </c>
      <c r="J473" s="93"/>
    </row>
    <row r="474" spans="1:10" hidden="1" x14ac:dyDescent="0.2">
      <c r="A474" s="20">
        <v>1664</v>
      </c>
      <c r="B474" s="21" t="s">
        <v>551</v>
      </c>
      <c r="C474" s="21" t="s">
        <v>971</v>
      </c>
      <c r="D474" s="22">
        <v>39866</v>
      </c>
      <c r="E474" s="64" t="s">
        <v>984</v>
      </c>
      <c r="F474" s="24" t="s">
        <v>985</v>
      </c>
      <c r="G474" s="25">
        <v>1</v>
      </c>
      <c r="H474" s="118">
        <f t="shared" si="17"/>
        <v>2009</v>
      </c>
      <c r="I474" s="92" t="s">
        <v>1068</v>
      </c>
      <c r="J474" s="93"/>
    </row>
    <row r="475" spans="1:10" hidden="1" x14ac:dyDescent="0.2">
      <c r="A475" s="20">
        <v>1656</v>
      </c>
      <c r="B475" s="21" t="s">
        <v>543</v>
      </c>
      <c r="C475" s="21" t="s">
        <v>971</v>
      </c>
      <c r="D475" s="22">
        <v>39866</v>
      </c>
      <c r="E475" s="64" t="s">
        <v>984</v>
      </c>
      <c r="F475" s="24" t="s">
        <v>985</v>
      </c>
      <c r="G475" s="25">
        <v>1</v>
      </c>
      <c r="H475" s="118">
        <f t="shared" si="17"/>
        <v>2009</v>
      </c>
      <c r="I475" s="92" t="s">
        <v>1068</v>
      </c>
      <c r="J475" s="93"/>
    </row>
    <row r="476" spans="1:10" hidden="1" x14ac:dyDescent="0.2">
      <c r="A476" s="20">
        <v>1465</v>
      </c>
      <c r="B476" s="21" t="s">
        <v>368</v>
      </c>
      <c r="C476" s="21" t="s">
        <v>971</v>
      </c>
      <c r="D476" s="22">
        <v>39131</v>
      </c>
      <c r="E476" s="64" t="s">
        <v>984</v>
      </c>
      <c r="F476" s="24" t="s">
        <v>985</v>
      </c>
      <c r="G476" s="25">
        <v>1</v>
      </c>
      <c r="H476" s="118">
        <f t="shared" si="17"/>
        <v>2007</v>
      </c>
      <c r="I476" s="92" t="s">
        <v>1068</v>
      </c>
      <c r="J476" s="93"/>
    </row>
    <row r="477" spans="1:10" hidden="1" x14ac:dyDescent="0.2">
      <c r="A477" s="20">
        <v>1413</v>
      </c>
      <c r="B477" s="21" t="s">
        <v>331</v>
      </c>
      <c r="C477" s="21" t="s">
        <v>971</v>
      </c>
      <c r="D477" s="22">
        <v>38417</v>
      </c>
      <c r="E477" s="64" t="s">
        <v>984</v>
      </c>
      <c r="F477" s="24" t="s">
        <v>985</v>
      </c>
      <c r="G477" s="25">
        <v>1</v>
      </c>
      <c r="H477" s="118">
        <f t="shared" si="17"/>
        <v>2005</v>
      </c>
      <c r="I477" s="92" t="s">
        <v>1068</v>
      </c>
      <c r="J477" s="93"/>
    </row>
    <row r="478" spans="1:10" hidden="1" x14ac:dyDescent="0.2">
      <c r="A478" s="35"/>
      <c r="B478" s="21" t="s">
        <v>1601</v>
      </c>
      <c r="C478" s="21" t="s">
        <v>971</v>
      </c>
      <c r="D478" s="34">
        <v>44255</v>
      </c>
      <c r="E478" s="64" t="s">
        <v>984</v>
      </c>
      <c r="F478" s="24" t="s">
        <v>985</v>
      </c>
      <c r="G478" s="25">
        <v>1</v>
      </c>
      <c r="H478" s="118">
        <v>2021</v>
      </c>
      <c r="I478" s="92" t="s">
        <v>1068</v>
      </c>
      <c r="J478" s="93"/>
    </row>
    <row r="479" spans="1:10" hidden="1" x14ac:dyDescent="0.2">
      <c r="A479" s="20">
        <v>1443</v>
      </c>
      <c r="B479" s="21" t="s">
        <v>346</v>
      </c>
      <c r="C479" s="21" t="s">
        <v>971</v>
      </c>
      <c r="D479" s="22">
        <v>38801</v>
      </c>
      <c r="E479" s="64" t="s">
        <v>984</v>
      </c>
      <c r="F479" s="24" t="s">
        <v>985</v>
      </c>
      <c r="G479" s="25">
        <v>1</v>
      </c>
      <c r="H479" s="118">
        <f>YEAR(D479)</f>
        <v>2006</v>
      </c>
      <c r="I479" s="92" t="s">
        <v>1068</v>
      </c>
      <c r="J479" s="93"/>
    </row>
    <row r="480" spans="1:10" hidden="1" x14ac:dyDescent="0.2">
      <c r="A480" s="27"/>
      <c r="B480" s="26" t="s">
        <v>1260</v>
      </c>
      <c r="C480" s="21" t="s">
        <v>971</v>
      </c>
      <c r="D480" s="32">
        <v>42917</v>
      </c>
      <c r="E480" s="33" t="s">
        <v>984</v>
      </c>
      <c r="F480" s="24" t="s">
        <v>985</v>
      </c>
      <c r="G480" s="25">
        <v>1</v>
      </c>
      <c r="H480" s="118">
        <v>2017</v>
      </c>
      <c r="I480" s="43" t="s">
        <v>978</v>
      </c>
      <c r="J480" s="93"/>
    </row>
    <row r="481" spans="1:10" hidden="1" x14ac:dyDescent="0.2">
      <c r="A481" s="30" t="s">
        <v>781</v>
      </c>
      <c r="B481" s="29" t="s">
        <v>799</v>
      </c>
      <c r="C481" s="29" t="s">
        <v>971</v>
      </c>
      <c r="D481" s="28">
        <v>41706</v>
      </c>
      <c r="E481" s="64" t="s">
        <v>984</v>
      </c>
      <c r="F481" s="24" t="s">
        <v>985</v>
      </c>
      <c r="G481" s="31">
        <v>1</v>
      </c>
      <c r="H481" s="118">
        <f t="shared" ref="H481:H488" si="18">YEAR(D481)</f>
        <v>2014</v>
      </c>
      <c r="I481" s="92" t="s">
        <v>1068</v>
      </c>
      <c r="J481" s="93"/>
    </row>
    <row r="482" spans="1:10" hidden="1" x14ac:dyDescent="0.2">
      <c r="A482" s="20">
        <v>1679</v>
      </c>
      <c r="B482" s="21" t="s">
        <v>566</v>
      </c>
      <c r="C482" s="21" t="s">
        <v>971</v>
      </c>
      <c r="D482" s="22">
        <v>39866</v>
      </c>
      <c r="E482" s="64" t="s">
        <v>984</v>
      </c>
      <c r="F482" s="24" t="s">
        <v>985</v>
      </c>
      <c r="G482" s="25">
        <v>1</v>
      </c>
      <c r="H482" s="118">
        <f t="shared" si="18"/>
        <v>2009</v>
      </c>
      <c r="I482" s="92" t="s">
        <v>1068</v>
      </c>
      <c r="J482" s="93"/>
    </row>
    <row r="483" spans="1:10" hidden="1" x14ac:dyDescent="0.2">
      <c r="A483" s="20">
        <v>1689</v>
      </c>
      <c r="B483" s="21" t="s">
        <v>575</v>
      </c>
      <c r="C483" s="21" t="s">
        <v>18</v>
      </c>
      <c r="D483" s="22">
        <v>39866</v>
      </c>
      <c r="E483" s="64" t="s">
        <v>984</v>
      </c>
      <c r="F483" s="24" t="s">
        <v>985</v>
      </c>
      <c r="G483" s="25">
        <v>1</v>
      </c>
      <c r="H483" s="118">
        <f t="shared" si="18"/>
        <v>2009</v>
      </c>
      <c r="I483" s="36"/>
      <c r="J483" s="95"/>
    </row>
    <row r="484" spans="1:10" hidden="1" x14ac:dyDescent="0.2">
      <c r="A484" s="20">
        <v>1555</v>
      </c>
      <c r="B484" s="21" t="s">
        <v>452</v>
      </c>
      <c r="C484" s="21" t="s">
        <v>18</v>
      </c>
      <c r="D484" s="22">
        <v>39466</v>
      </c>
      <c r="E484" s="64" t="s">
        <v>984</v>
      </c>
      <c r="F484" s="24" t="s">
        <v>985</v>
      </c>
      <c r="G484" s="25">
        <v>1</v>
      </c>
      <c r="H484" s="118">
        <f t="shared" si="18"/>
        <v>2008</v>
      </c>
      <c r="I484" s="36"/>
      <c r="J484" s="95"/>
    </row>
    <row r="485" spans="1:10" hidden="1" x14ac:dyDescent="0.2">
      <c r="A485" s="20">
        <v>1498</v>
      </c>
      <c r="B485" s="21" t="s">
        <v>398</v>
      </c>
      <c r="C485" s="21" t="s">
        <v>18</v>
      </c>
      <c r="D485" s="22">
        <v>39432</v>
      </c>
      <c r="E485" s="64" t="s">
        <v>984</v>
      </c>
      <c r="F485" s="24" t="s">
        <v>985</v>
      </c>
      <c r="G485" s="25">
        <v>1</v>
      </c>
      <c r="H485" s="118">
        <f t="shared" si="18"/>
        <v>2007</v>
      </c>
      <c r="I485" s="36"/>
      <c r="J485" s="95"/>
    </row>
    <row r="486" spans="1:10" hidden="1" x14ac:dyDescent="0.2">
      <c r="A486" s="20">
        <v>1502</v>
      </c>
      <c r="B486" s="21" t="s">
        <v>400</v>
      </c>
      <c r="C486" s="21" t="s">
        <v>18</v>
      </c>
      <c r="D486" s="22">
        <v>39466</v>
      </c>
      <c r="E486" s="64" t="s">
        <v>984</v>
      </c>
      <c r="F486" s="24" t="s">
        <v>985</v>
      </c>
      <c r="G486" s="25">
        <v>1</v>
      </c>
      <c r="H486" s="118">
        <f t="shared" si="18"/>
        <v>2008</v>
      </c>
      <c r="I486" s="36"/>
      <c r="J486" s="95"/>
    </row>
    <row r="487" spans="1:10" hidden="1" x14ac:dyDescent="0.2">
      <c r="A487" s="20">
        <v>1639</v>
      </c>
      <c r="B487" s="21" t="s">
        <v>533</v>
      </c>
      <c r="C487" s="21" t="s">
        <v>18</v>
      </c>
      <c r="D487" s="22">
        <v>39837</v>
      </c>
      <c r="E487" s="64" t="s">
        <v>984</v>
      </c>
      <c r="F487" s="24" t="s">
        <v>985</v>
      </c>
      <c r="G487" s="25">
        <v>1</v>
      </c>
      <c r="H487" s="118">
        <f t="shared" si="18"/>
        <v>2009</v>
      </c>
      <c r="I487" s="36"/>
      <c r="J487" s="95"/>
    </row>
    <row r="488" spans="1:10" hidden="1" x14ac:dyDescent="0.2">
      <c r="A488" s="20">
        <v>1877</v>
      </c>
      <c r="B488" s="21" t="s">
        <v>760</v>
      </c>
      <c r="C488" s="21" t="s">
        <v>18</v>
      </c>
      <c r="D488" s="22">
        <v>40978</v>
      </c>
      <c r="E488" s="64" t="s">
        <v>984</v>
      </c>
      <c r="F488" s="24" t="s">
        <v>985</v>
      </c>
      <c r="G488" s="25">
        <v>1</v>
      </c>
      <c r="H488" s="118">
        <f t="shared" si="18"/>
        <v>2012</v>
      </c>
      <c r="I488" s="96"/>
      <c r="J488" s="95"/>
    </row>
    <row r="489" spans="1:10" hidden="1" x14ac:dyDescent="0.2">
      <c r="A489" s="37"/>
      <c r="B489" s="38" t="s">
        <v>1293</v>
      </c>
      <c r="C489" s="21" t="s">
        <v>18</v>
      </c>
      <c r="D489" s="39">
        <v>43512</v>
      </c>
      <c r="E489" s="40" t="s">
        <v>984</v>
      </c>
      <c r="F489" s="40" t="s">
        <v>985</v>
      </c>
      <c r="G489" s="41">
        <v>1</v>
      </c>
      <c r="H489" s="118">
        <v>2019</v>
      </c>
      <c r="I489" s="36"/>
      <c r="J489" s="95"/>
    </row>
    <row r="490" spans="1:10" hidden="1" x14ac:dyDescent="0.2">
      <c r="A490" s="30" t="s">
        <v>781</v>
      </c>
      <c r="B490" s="29" t="s">
        <v>787</v>
      </c>
      <c r="C490" s="21" t="s">
        <v>18</v>
      </c>
      <c r="D490" s="28">
        <v>41706</v>
      </c>
      <c r="E490" s="64" t="s">
        <v>984</v>
      </c>
      <c r="F490" s="24" t="s">
        <v>985</v>
      </c>
      <c r="G490" s="31">
        <v>1</v>
      </c>
      <c r="H490" s="118">
        <f t="shared" ref="H490:H507" si="19">YEAR(D490)</f>
        <v>2014</v>
      </c>
      <c r="I490" s="92" t="s">
        <v>1068</v>
      </c>
      <c r="J490" s="93"/>
    </row>
    <row r="491" spans="1:10" hidden="1" x14ac:dyDescent="0.2">
      <c r="A491" s="30" t="s">
        <v>781</v>
      </c>
      <c r="B491" s="29" t="s">
        <v>820</v>
      </c>
      <c r="C491" s="21" t="s">
        <v>18</v>
      </c>
      <c r="D491" s="28">
        <v>41706</v>
      </c>
      <c r="E491" s="64" t="s">
        <v>984</v>
      </c>
      <c r="F491" s="24" t="s">
        <v>985</v>
      </c>
      <c r="G491" s="31">
        <v>1</v>
      </c>
      <c r="H491" s="118">
        <f t="shared" si="19"/>
        <v>2014</v>
      </c>
      <c r="I491" s="92" t="s">
        <v>1068</v>
      </c>
      <c r="J491" s="93"/>
    </row>
    <row r="492" spans="1:10" hidden="1" x14ac:dyDescent="0.2">
      <c r="A492" s="35"/>
      <c r="B492" s="43" t="s">
        <v>1622</v>
      </c>
      <c r="C492" s="21" t="s">
        <v>18</v>
      </c>
      <c r="D492" s="34">
        <v>44336</v>
      </c>
      <c r="E492" s="64" t="s">
        <v>984</v>
      </c>
      <c r="F492" s="24" t="s">
        <v>985</v>
      </c>
      <c r="G492" s="25">
        <v>1</v>
      </c>
      <c r="H492" s="118">
        <f t="shared" si="19"/>
        <v>2021</v>
      </c>
      <c r="I492" s="96"/>
      <c r="J492" s="95"/>
    </row>
    <row r="493" spans="1:10" hidden="1" x14ac:dyDescent="0.2">
      <c r="A493" s="20">
        <v>1728</v>
      </c>
      <c r="B493" s="21" t="s">
        <v>609</v>
      </c>
      <c r="C493" s="21" t="s">
        <v>18</v>
      </c>
      <c r="D493" s="22">
        <v>40222</v>
      </c>
      <c r="E493" s="64" t="s">
        <v>984</v>
      </c>
      <c r="F493" s="24" t="s">
        <v>985</v>
      </c>
      <c r="G493" s="25">
        <v>1</v>
      </c>
      <c r="H493" s="118">
        <f t="shared" si="19"/>
        <v>2010</v>
      </c>
      <c r="I493" s="92" t="s">
        <v>1068</v>
      </c>
      <c r="J493" s="93"/>
    </row>
    <row r="494" spans="1:10" hidden="1" x14ac:dyDescent="0.2">
      <c r="A494" s="20">
        <v>1876</v>
      </c>
      <c r="B494" s="21" t="s">
        <v>759</v>
      </c>
      <c r="C494" s="21" t="s">
        <v>18</v>
      </c>
      <c r="D494" s="22">
        <v>40978</v>
      </c>
      <c r="E494" s="64" t="s">
        <v>984</v>
      </c>
      <c r="F494" s="24" t="s">
        <v>985</v>
      </c>
      <c r="G494" s="25">
        <v>1</v>
      </c>
      <c r="H494" s="118">
        <f t="shared" si="19"/>
        <v>2012</v>
      </c>
      <c r="I494" s="92" t="s">
        <v>1068</v>
      </c>
      <c r="J494" s="93"/>
    </row>
    <row r="495" spans="1:10" hidden="1" x14ac:dyDescent="0.2">
      <c r="A495" s="20">
        <v>1662</v>
      </c>
      <c r="B495" s="21" t="s">
        <v>549</v>
      </c>
      <c r="C495" s="21" t="s">
        <v>18</v>
      </c>
      <c r="D495" s="22">
        <v>39866</v>
      </c>
      <c r="E495" s="64" t="s">
        <v>984</v>
      </c>
      <c r="F495" s="24" t="s">
        <v>985</v>
      </c>
      <c r="G495" s="25">
        <v>1</v>
      </c>
      <c r="H495" s="118">
        <f t="shared" si="19"/>
        <v>2009</v>
      </c>
      <c r="I495" s="92" t="s">
        <v>1068</v>
      </c>
      <c r="J495" s="93"/>
    </row>
    <row r="496" spans="1:10" hidden="1" x14ac:dyDescent="0.2">
      <c r="A496" s="30" t="s">
        <v>781</v>
      </c>
      <c r="B496" s="29" t="s">
        <v>824</v>
      </c>
      <c r="C496" s="21" t="s">
        <v>18</v>
      </c>
      <c r="D496" s="28">
        <v>41706</v>
      </c>
      <c r="E496" s="64" t="s">
        <v>984</v>
      </c>
      <c r="F496" s="24" t="s">
        <v>985</v>
      </c>
      <c r="G496" s="31">
        <v>1</v>
      </c>
      <c r="H496" s="118">
        <f t="shared" si="19"/>
        <v>2014</v>
      </c>
      <c r="I496" s="92" t="s">
        <v>1068</v>
      </c>
      <c r="J496" s="93"/>
    </row>
    <row r="497" spans="1:10" hidden="1" x14ac:dyDescent="0.2">
      <c r="A497" s="30" t="s">
        <v>781</v>
      </c>
      <c r="B497" s="29" t="s">
        <v>905</v>
      </c>
      <c r="C497" s="21" t="s">
        <v>18</v>
      </c>
      <c r="D497" s="28">
        <v>41328</v>
      </c>
      <c r="E497" s="64" t="s">
        <v>984</v>
      </c>
      <c r="F497" s="24" t="s">
        <v>985</v>
      </c>
      <c r="G497" s="31">
        <v>1</v>
      </c>
      <c r="H497" s="118">
        <f t="shared" si="19"/>
        <v>2013</v>
      </c>
      <c r="I497" s="43" t="s">
        <v>978</v>
      </c>
      <c r="J497" s="93"/>
    </row>
    <row r="498" spans="1:10" hidden="1" x14ac:dyDescent="0.2">
      <c r="A498" s="30" t="s">
        <v>781</v>
      </c>
      <c r="B498" s="29" t="s">
        <v>839</v>
      </c>
      <c r="C498" s="21" t="s">
        <v>18</v>
      </c>
      <c r="D498" s="28">
        <v>41468</v>
      </c>
      <c r="E498" s="64" t="s">
        <v>984</v>
      </c>
      <c r="F498" s="24" t="s">
        <v>985</v>
      </c>
      <c r="G498" s="31">
        <v>1</v>
      </c>
      <c r="H498" s="118">
        <f t="shared" si="19"/>
        <v>2013</v>
      </c>
      <c r="I498" s="92" t="s">
        <v>1068</v>
      </c>
      <c r="J498" s="93" t="s">
        <v>8</v>
      </c>
    </row>
    <row r="499" spans="1:10" hidden="1" x14ac:dyDescent="0.2">
      <c r="A499" s="20">
        <v>1371</v>
      </c>
      <c r="B499" s="21" t="s">
        <v>293</v>
      </c>
      <c r="C499" s="21" t="s">
        <v>18</v>
      </c>
      <c r="D499" s="22">
        <v>39466</v>
      </c>
      <c r="E499" s="64" t="s">
        <v>984</v>
      </c>
      <c r="F499" s="24" t="s">
        <v>985</v>
      </c>
      <c r="G499" s="25">
        <v>1</v>
      </c>
      <c r="H499" s="118">
        <f t="shared" si="19"/>
        <v>2008</v>
      </c>
      <c r="I499" s="92" t="s">
        <v>1068</v>
      </c>
      <c r="J499" s="93"/>
    </row>
    <row r="500" spans="1:10" hidden="1" x14ac:dyDescent="0.2">
      <c r="A500" s="30" t="s">
        <v>781</v>
      </c>
      <c r="B500" s="29" t="s">
        <v>876</v>
      </c>
      <c r="C500" s="21" t="s">
        <v>18</v>
      </c>
      <c r="D500" s="28">
        <v>41328</v>
      </c>
      <c r="E500" s="64" t="s">
        <v>984</v>
      </c>
      <c r="F500" s="24" t="s">
        <v>985</v>
      </c>
      <c r="G500" s="31">
        <v>1</v>
      </c>
      <c r="H500" s="118">
        <f t="shared" si="19"/>
        <v>2013</v>
      </c>
      <c r="I500" s="92" t="s">
        <v>1068</v>
      </c>
      <c r="J500" s="93"/>
    </row>
    <row r="501" spans="1:10" hidden="1" x14ac:dyDescent="0.2">
      <c r="A501" s="20">
        <v>1735</v>
      </c>
      <c r="B501" s="21" t="s">
        <v>615</v>
      </c>
      <c r="C501" s="21" t="s">
        <v>18</v>
      </c>
      <c r="D501" s="22">
        <v>40222</v>
      </c>
      <c r="E501" s="64" t="s">
        <v>984</v>
      </c>
      <c r="F501" s="24" t="s">
        <v>985</v>
      </c>
      <c r="G501" s="25">
        <v>1</v>
      </c>
      <c r="H501" s="118">
        <f t="shared" si="19"/>
        <v>2010</v>
      </c>
      <c r="I501" s="92" t="s">
        <v>1068</v>
      </c>
      <c r="J501" s="93"/>
    </row>
    <row r="502" spans="1:10" hidden="1" x14ac:dyDescent="0.2">
      <c r="A502" s="20">
        <v>1477</v>
      </c>
      <c r="B502" s="21" t="s">
        <v>380</v>
      </c>
      <c r="C502" s="21" t="s">
        <v>18</v>
      </c>
      <c r="D502" s="22">
        <v>39131</v>
      </c>
      <c r="E502" s="64" t="s">
        <v>984</v>
      </c>
      <c r="F502" s="24" t="s">
        <v>985</v>
      </c>
      <c r="G502" s="25">
        <v>1</v>
      </c>
      <c r="H502" s="118">
        <f t="shared" si="19"/>
        <v>2007</v>
      </c>
      <c r="I502" s="92" t="s">
        <v>1068</v>
      </c>
      <c r="J502" s="93"/>
    </row>
    <row r="503" spans="1:10" hidden="1" x14ac:dyDescent="0.2">
      <c r="A503" s="20">
        <v>1571</v>
      </c>
      <c r="B503" s="21" t="s">
        <v>467</v>
      </c>
      <c r="C503" s="21" t="s">
        <v>18</v>
      </c>
      <c r="D503" s="22">
        <v>39467</v>
      </c>
      <c r="E503" s="64" t="s">
        <v>984</v>
      </c>
      <c r="F503" s="24" t="s">
        <v>985</v>
      </c>
      <c r="G503" s="25">
        <v>1</v>
      </c>
      <c r="H503" s="118">
        <f t="shared" si="19"/>
        <v>2008</v>
      </c>
      <c r="I503" s="92" t="s">
        <v>1068</v>
      </c>
      <c r="J503" s="93"/>
    </row>
    <row r="504" spans="1:10" hidden="1" x14ac:dyDescent="0.2">
      <c r="A504" s="30" t="s">
        <v>781</v>
      </c>
      <c r="B504" s="29" t="s">
        <v>940</v>
      </c>
      <c r="C504" s="21" t="s">
        <v>18</v>
      </c>
      <c r="D504" s="28">
        <v>40600</v>
      </c>
      <c r="E504" s="64" t="s">
        <v>984</v>
      </c>
      <c r="F504" s="24" t="s">
        <v>985</v>
      </c>
      <c r="G504" s="31">
        <v>1</v>
      </c>
      <c r="H504" s="118">
        <f t="shared" si="19"/>
        <v>2011</v>
      </c>
      <c r="I504" s="92" t="s">
        <v>1068</v>
      </c>
      <c r="J504" s="93"/>
    </row>
    <row r="505" spans="1:10" hidden="1" x14ac:dyDescent="0.2">
      <c r="A505" s="20">
        <v>1568</v>
      </c>
      <c r="B505" s="21" t="s">
        <v>465</v>
      </c>
      <c r="C505" s="21" t="s">
        <v>18</v>
      </c>
      <c r="D505" s="22">
        <v>39466</v>
      </c>
      <c r="E505" s="64" t="s">
        <v>984</v>
      </c>
      <c r="F505" s="24" t="s">
        <v>985</v>
      </c>
      <c r="G505" s="25">
        <v>1</v>
      </c>
      <c r="H505" s="118">
        <f t="shared" si="19"/>
        <v>2008</v>
      </c>
      <c r="I505" s="92" t="s">
        <v>1068</v>
      </c>
      <c r="J505" s="93"/>
    </row>
    <row r="506" spans="1:10" hidden="1" x14ac:dyDescent="0.2">
      <c r="A506" s="20">
        <v>1717</v>
      </c>
      <c r="B506" s="21" t="s">
        <v>599</v>
      </c>
      <c r="C506" s="21" t="s">
        <v>18</v>
      </c>
      <c r="D506" s="22">
        <v>40131</v>
      </c>
      <c r="E506" s="64" t="s">
        <v>984</v>
      </c>
      <c r="F506" s="24" t="s">
        <v>985</v>
      </c>
      <c r="G506" s="25">
        <v>1</v>
      </c>
      <c r="H506" s="118">
        <f t="shared" si="19"/>
        <v>2009</v>
      </c>
      <c r="I506" s="92" t="s">
        <v>1068</v>
      </c>
      <c r="J506" s="93"/>
    </row>
    <row r="507" spans="1:10" hidden="1" x14ac:dyDescent="0.2">
      <c r="A507" s="30" t="s">
        <v>781</v>
      </c>
      <c r="B507" s="29" t="s">
        <v>960</v>
      </c>
      <c r="C507" s="21" t="s">
        <v>18</v>
      </c>
      <c r="D507" s="28">
        <v>40600</v>
      </c>
      <c r="E507" s="64" t="s">
        <v>984</v>
      </c>
      <c r="F507" s="24" t="s">
        <v>985</v>
      </c>
      <c r="G507" s="31">
        <v>1</v>
      </c>
      <c r="H507" s="118">
        <f t="shared" si="19"/>
        <v>2011</v>
      </c>
      <c r="I507" s="92" t="s">
        <v>1068</v>
      </c>
      <c r="J507" s="93"/>
    </row>
    <row r="508" spans="1:10" hidden="1" x14ac:dyDescent="0.2">
      <c r="A508" s="35"/>
      <c r="B508" s="44" t="s">
        <v>1509</v>
      </c>
      <c r="C508" s="21" t="s">
        <v>18</v>
      </c>
      <c r="D508" s="34">
        <v>44255</v>
      </c>
      <c r="E508" s="64" t="s">
        <v>984</v>
      </c>
      <c r="F508" s="24" t="s">
        <v>985</v>
      </c>
      <c r="G508" s="25">
        <v>1</v>
      </c>
      <c r="H508" s="118">
        <v>2021</v>
      </c>
      <c r="I508" s="92" t="s">
        <v>1068</v>
      </c>
      <c r="J508" s="93"/>
    </row>
    <row r="509" spans="1:10" hidden="1" x14ac:dyDescent="0.2">
      <c r="A509" s="20">
        <v>1493</v>
      </c>
      <c r="B509" s="21" t="s">
        <v>393</v>
      </c>
      <c r="C509" s="21" t="s">
        <v>18</v>
      </c>
      <c r="D509" s="22">
        <v>39432</v>
      </c>
      <c r="E509" s="64" t="s">
        <v>984</v>
      </c>
      <c r="F509" s="24" t="s">
        <v>985</v>
      </c>
      <c r="G509" s="25">
        <v>1</v>
      </c>
      <c r="H509" s="118">
        <f>YEAR(D509)</f>
        <v>2007</v>
      </c>
      <c r="I509" s="92" t="s">
        <v>1068</v>
      </c>
      <c r="J509" s="93"/>
    </row>
    <row r="510" spans="1:10" hidden="1" x14ac:dyDescent="0.2">
      <c r="A510" s="30" t="s">
        <v>781</v>
      </c>
      <c r="B510" s="29" t="s">
        <v>786</v>
      </c>
      <c r="C510" s="21" t="s">
        <v>18</v>
      </c>
      <c r="D510" s="28">
        <v>41706</v>
      </c>
      <c r="E510" s="64" t="s">
        <v>984</v>
      </c>
      <c r="F510" s="24" t="s">
        <v>985</v>
      </c>
      <c r="G510" s="31">
        <v>1</v>
      </c>
      <c r="H510" s="118">
        <f>YEAR(D510)</f>
        <v>2014</v>
      </c>
      <c r="I510" s="92" t="s">
        <v>1068</v>
      </c>
      <c r="J510" s="93"/>
    </row>
    <row r="511" spans="1:10" hidden="1" x14ac:dyDescent="0.2">
      <c r="A511" s="35"/>
      <c r="B511" s="44" t="s">
        <v>1506</v>
      </c>
      <c r="C511" s="21" t="s">
        <v>18</v>
      </c>
      <c r="D511" s="34">
        <v>44255</v>
      </c>
      <c r="E511" s="64" t="s">
        <v>984</v>
      </c>
      <c r="F511" s="24" t="s">
        <v>985</v>
      </c>
      <c r="G511" s="25">
        <v>1</v>
      </c>
      <c r="H511" s="118">
        <v>2021</v>
      </c>
      <c r="I511" s="92" t="s">
        <v>1068</v>
      </c>
      <c r="J511" s="93"/>
    </row>
    <row r="512" spans="1:10" hidden="1" x14ac:dyDescent="0.2">
      <c r="A512" s="35"/>
      <c r="B512" s="44" t="s">
        <v>1507</v>
      </c>
      <c r="C512" s="21" t="s">
        <v>18</v>
      </c>
      <c r="D512" s="34">
        <v>44255</v>
      </c>
      <c r="E512" s="64" t="s">
        <v>984</v>
      </c>
      <c r="F512" s="24" t="s">
        <v>985</v>
      </c>
      <c r="G512" s="25">
        <v>1</v>
      </c>
      <c r="H512" s="118">
        <v>2021</v>
      </c>
      <c r="I512" s="92" t="s">
        <v>1068</v>
      </c>
      <c r="J512" s="93"/>
    </row>
    <row r="513" spans="1:10" hidden="1" x14ac:dyDescent="0.2">
      <c r="A513" s="20">
        <v>1609</v>
      </c>
      <c r="B513" s="21" t="s">
        <v>504</v>
      </c>
      <c r="C513" s="21" t="s">
        <v>18</v>
      </c>
      <c r="D513" s="22">
        <v>39837</v>
      </c>
      <c r="E513" s="64" t="s">
        <v>984</v>
      </c>
      <c r="F513" s="24" t="s">
        <v>985</v>
      </c>
      <c r="G513" s="25">
        <v>1</v>
      </c>
      <c r="H513" s="118">
        <f>YEAR(D513)</f>
        <v>2009</v>
      </c>
      <c r="I513" s="92" t="s">
        <v>1068</v>
      </c>
      <c r="J513" s="93"/>
    </row>
    <row r="514" spans="1:10" hidden="1" x14ac:dyDescent="0.2">
      <c r="A514" s="35"/>
      <c r="B514" s="44" t="s">
        <v>1508</v>
      </c>
      <c r="C514" s="21" t="s">
        <v>18</v>
      </c>
      <c r="D514" s="34">
        <v>44255</v>
      </c>
      <c r="E514" s="64" t="s">
        <v>984</v>
      </c>
      <c r="F514" s="24" t="s">
        <v>985</v>
      </c>
      <c r="G514" s="25">
        <v>1</v>
      </c>
      <c r="H514" s="118">
        <v>2021</v>
      </c>
      <c r="I514" s="92" t="s">
        <v>1068</v>
      </c>
      <c r="J514" s="93"/>
    </row>
    <row r="515" spans="1:10" hidden="1" x14ac:dyDescent="0.2">
      <c r="A515" s="35"/>
      <c r="B515" s="44" t="s">
        <v>1505</v>
      </c>
      <c r="C515" s="21" t="s">
        <v>18</v>
      </c>
      <c r="D515" s="34">
        <v>44255</v>
      </c>
      <c r="E515" s="64" t="s">
        <v>984</v>
      </c>
      <c r="F515" s="24" t="s">
        <v>985</v>
      </c>
      <c r="G515" s="25">
        <v>1</v>
      </c>
      <c r="H515" s="118">
        <v>2021</v>
      </c>
      <c r="I515" s="92" t="s">
        <v>1068</v>
      </c>
      <c r="J515" s="93"/>
    </row>
    <row r="516" spans="1:10" hidden="1" x14ac:dyDescent="0.2">
      <c r="A516" s="30" t="s">
        <v>781</v>
      </c>
      <c r="B516" s="29" t="s">
        <v>815</v>
      </c>
      <c r="C516" s="21" t="s">
        <v>18</v>
      </c>
      <c r="D516" s="28">
        <v>41706</v>
      </c>
      <c r="E516" s="64" t="s">
        <v>984</v>
      </c>
      <c r="F516" s="24" t="s">
        <v>985</v>
      </c>
      <c r="G516" s="31">
        <v>1</v>
      </c>
      <c r="H516" s="118">
        <f>YEAR(D516)</f>
        <v>2014</v>
      </c>
      <c r="I516" s="92" t="s">
        <v>1068</v>
      </c>
      <c r="J516" s="93"/>
    </row>
    <row r="517" spans="1:10" hidden="1" x14ac:dyDescent="0.2">
      <c r="A517" s="27" t="s">
        <v>1069</v>
      </c>
      <c r="B517" s="29" t="s">
        <v>1023</v>
      </c>
      <c r="C517" s="21" t="s">
        <v>18</v>
      </c>
      <c r="D517" s="28">
        <v>42064</v>
      </c>
      <c r="E517" s="64" t="s">
        <v>984</v>
      </c>
      <c r="F517" s="24" t="s">
        <v>985</v>
      </c>
      <c r="G517" s="25">
        <v>1</v>
      </c>
      <c r="H517" s="118">
        <f>YEAR(D517)</f>
        <v>2015</v>
      </c>
      <c r="I517" s="92" t="s">
        <v>1068</v>
      </c>
      <c r="J517" s="93" t="s">
        <v>19</v>
      </c>
    </row>
    <row r="518" spans="1:10" hidden="1" x14ac:dyDescent="0.2">
      <c r="A518" s="35"/>
      <c r="B518" s="43" t="s">
        <v>1397</v>
      </c>
      <c r="C518" s="21" t="s">
        <v>18</v>
      </c>
      <c r="D518" s="34">
        <v>43883</v>
      </c>
      <c r="E518" s="64" t="s">
        <v>984</v>
      </c>
      <c r="F518" s="24" t="s">
        <v>985</v>
      </c>
      <c r="G518" s="25">
        <v>1</v>
      </c>
      <c r="H518" s="118">
        <v>2020</v>
      </c>
      <c r="I518" s="92" t="s">
        <v>1068</v>
      </c>
      <c r="J518" s="93"/>
    </row>
    <row r="519" spans="1:10" hidden="1" x14ac:dyDescent="0.2">
      <c r="A519" s="20">
        <v>1671</v>
      </c>
      <c r="B519" s="21" t="s">
        <v>558</v>
      </c>
      <c r="C519" s="21" t="s">
        <v>18</v>
      </c>
      <c r="D519" s="22">
        <v>39866</v>
      </c>
      <c r="E519" s="64" t="s">
        <v>984</v>
      </c>
      <c r="F519" s="24" t="s">
        <v>985</v>
      </c>
      <c r="G519" s="25">
        <v>1</v>
      </c>
      <c r="H519" s="118">
        <f t="shared" ref="H519:H538" si="20">YEAR(D519)</f>
        <v>2009</v>
      </c>
      <c r="I519" s="92" t="s">
        <v>1068</v>
      </c>
      <c r="J519" s="93"/>
    </row>
    <row r="520" spans="1:10" hidden="1" x14ac:dyDescent="0.2">
      <c r="A520" s="30" t="s">
        <v>781</v>
      </c>
      <c r="B520" s="29" t="s">
        <v>789</v>
      </c>
      <c r="C520" s="21" t="s">
        <v>18</v>
      </c>
      <c r="D520" s="28">
        <v>41706</v>
      </c>
      <c r="E520" s="64" t="s">
        <v>984</v>
      </c>
      <c r="F520" s="24" t="s">
        <v>985</v>
      </c>
      <c r="G520" s="31">
        <v>1</v>
      </c>
      <c r="H520" s="118">
        <f t="shared" si="20"/>
        <v>2014</v>
      </c>
      <c r="I520" s="92" t="s">
        <v>1068</v>
      </c>
      <c r="J520" s="93"/>
    </row>
    <row r="521" spans="1:10" hidden="1" x14ac:dyDescent="0.2">
      <c r="A521" s="20">
        <v>1827</v>
      </c>
      <c r="B521" s="21" t="s">
        <v>710</v>
      </c>
      <c r="C521" s="21" t="s">
        <v>18</v>
      </c>
      <c r="D521" s="22">
        <v>40950</v>
      </c>
      <c r="E521" s="64" t="s">
        <v>984</v>
      </c>
      <c r="F521" s="24" t="s">
        <v>985</v>
      </c>
      <c r="G521" s="25">
        <v>1</v>
      </c>
      <c r="H521" s="118">
        <f t="shared" si="20"/>
        <v>2012</v>
      </c>
      <c r="I521" s="92" t="s">
        <v>1068</v>
      </c>
      <c r="J521" s="93"/>
    </row>
    <row r="522" spans="1:10" hidden="1" x14ac:dyDescent="0.2">
      <c r="A522" s="20">
        <v>1581</v>
      </c>
      <c r="B522" s="21" t="s">
        <v>476</v>
      </c>
      <c r="C522" s="21" t="s">
        <v>18</v>
      </c>
      <c r="D522" s="22">
        <v>40131</v>
      </c>
      <c r="E522" s="64" t="s">
        <v>984</v>
      </c>
      <c r="F522" s="24" t="s">
        <v>985</v>
      </c>
      <c r="G522" s="25">
        <v>1</v>
      </c>
      <c r="H522" s="118">
        <f t="shared" si="20"/>
        <v>2009</v>
      </c>
      <c r="I522" s="92" t="s">
        <v>1068</v>
      </c>
      <c r="J522" s="93"/>
    </row>
    <row r="523" spans="1:10" hidden="1" x14ac:dyDescent="0.2">
      <c r="A523" s="20">
        <v>1376</v>
      </c>
      <c r="B523" s="21" t="s">
        <v>298</v>
      </c>
      <c r="C523" s="21" t="s">
        <v>18</v>
      </c>
      <c r="D523" s="22">
        <v>39466</v>
      </c>
      <c r="E523" s="64" t="s">
        <v>984</v>
      </c>
      <c r="F523" s="24" t="s">
        <v>985</v>
      </c>
      <c r="G523" s="25">
        <v>1</v>
      </c>
      <c r="H523" s="118">
        <f t="shared" si="20"/>
        <v>2008</v>
      </c>
      <c r="I523" s="92" t="s">
        <v>1068</v>
      </c>
      <c r="J523" s="93"/>
    </row>
    <row r="524" spans="1:10" hidden="1" x14ac:dyDescent="0.2">
      <c r="A524" s="27" t="s">
        <v>1069</v>
      </c>
      <c r="B524" s="29" t="s">
        <v>1024</v>
      </c>
      <c r="C524" s="21" t="s">
        <v>18</v>
      </c>
      <c r="D524" s="28">
        <v>42083</v>
      </c>
      <c r="E524" s="64" t="s">
        <v>984</v>
      </c>
      <c r="F524" s="24" t="s">
        <v>985</v>
      </c>
      <c r="G524" s="25">
        <v>1</v>
      </c>
      <c r="H524" s="118">
        <f t="shared" si="20"/>
        <v>2015</v>
      </c>
      <c r="I524" s="92" t="s">
        <v>1068</v>
      </c>
      <c r="J524" s="93" t="s">
        <v>19</v>
      </c>
    </row>
    <row r="525" spans="1:10" hidden="1" x14ac:dyDescent="0.2">
      <c r="A525" s="30" t="s">
        <v>781</v>
      </c>
      <c r="B525" s="29" t="s">
        <v>959</v>
      </c>
      <c r="C525" s="21" t="s">
        <v>18</v>
      </c>
      <c r="D525" s="28">
        <v>40600</v>
      </c>
      <c r="E525" s="64" t="s">
        <v>984</v>
      </c>
      <c r="F525" s="24" t="s">
        <v>985</v>
      </c>
      <c r="G525" s="31">
        <v>1</v>
      </c>
      <c r="H525" s="118">
        <f t="shared" si="20"/>
        <v>2011</v>
      </c>
      <c r="I525" s="92" t="s">
        <v>1068</v>
      </c>
      <c r="J525" s="93"/>
    </row>
    <row r="526" spans="1:10" hidden="1" x14ac:dyDescent="0.2">
      <c r="A526" s="20">
        <v>1582</v>
      </c>
      <c r="B526" s="21" t="s">
        <v>477</v>
      </c>
      <c r="C526" s="21" t="s">
        <v>18</v>
      </c>
      <c r="D526" s="22">
        <v>40222</v>
      </c>
      <c r="E526" s="64" t="s">
        <v>984</v>
      </c>
      <c r="F526" s="24" t="s">
        <v>985</v>
      </c>
      <c r="G526" s="25">
        <v>1</v>
      </c>
      <c r="H526" s="118">
        <f t="shared" si="20"/>
        <v>2010</v>
      </c>
      <c r="I526" s="92" t="s">
        <v>1068</v>
      </c>
      <c r="J526" s="93"/>
    </row>
    <row r="527" spans="1:10" hidden="1" x14ac:dyDescent="0.2">
      <c r="A527" s="30" t="s">
        <v>781</v>
      </c>
      <c r="B527" s="29" t="s">
        <v>870</v>
      </c>
      <c r="C527" s="21" t="s">
        <v>18</v>
      </c>
      <c r="D527" s="28">
        <v>41328</v>
      </c>
      <c r="E527" s="64" t="s">
        <v>984</v>
      </c>
      <c r="F527" s="24" t="s">
        <v>985</v>
      </c>
      <c r="G527" s="31">
        <v>1</v>
      </c>
      <c r="H527" s="118">
        <f t="shared" si="20"/>
        <v>2013</v>
      </c>
      <c r="I527" s="92" t="s">
        <v>1068</v>
      </c>
      <c r="J527" s="93"/>
    </row>
    <row r="528" spans="1:10" hidden="1" x14ac:dyDescent="0.2">
      <c r="A528" s="20">
        <v>1544</v>
      </c>
      <c r="B528" s="21" t="s">
        <v>441</v>
      </c>
      <c r="C528" s="21" t="s">
        <v>18</v>
      </c>
      <c r="D528" s="22">
        <v>39466</v>
      </c>
      <c r="E528" s="64" t="s">
        <v>984</v>
      </c>
      <c r="F528" s="24" t="s">
        <v>985</v>
      </c>
      <c r="G528" s="25">
        <v>1</v>
      </c>
      <c r="H528" s="118">
        <f t="shared" si="20"/>
        <v>2008</v>
      </c>
      <c r="I528" s="92" t="s">
        <v>1068</v>
      </c>
      <c r="J528" s="93"/>
    </row>
    <row r="529" spans="1:10" hidden="1" x14ac:dyDescent="0.2">
      <c r="A529" s="30" t="s">
        <v>781</v>
      </c>
      <c r="B529" s="29" t="s">
        <v>840</v>
      </c>
      <c r="C529" s="21" t="s">
        <v>18</v>
      </c>
      <c r="D529" s="28">
        <v>41468</v>
      </c>
      <c r="E529" s="64" t="s">
        <v>984</v>
      </c>
      <c r="F529" s="24" t="s">
        <v>985</v>
      </c>
      <c r="G529" s="31">
        <v>1</v>
      </c>
      <c r="H529" s="118">
        <f t="shared" si="20"/>
        <v>2013</v>
      </c>
      <c r="I529" s="92" t="s">
        <v>1068</v>
      </c>
      <c r="J529" s="93"/>
    </row>
    <row r="530" spans="1:10" hidden="1" x14ac:dyDescent="0.2">
      <c r="A530" s="20">
        <v>1558</v>
      </c>
      <c r="B530" s="21" t="s">
        <v>455</v>
      </c>
      <c r="C530" s="21" t="s">
        <v>18</v>
      </c>
      <c r="D530" s="22">
        <v>39466</v>
      </c>
      <c r="E530" s="64" t="s">
        <v>984</v>
      </c>
      <c r="F530" s="24" t="s">
        <v>985</v>
      </c>
      <c r="G530" s="25">
        <v>1</v>
      </c>
      <c r="H530" s="118">
        <f t="shared" si="20"/>
        <v>2008</v>
      </c>
      <c r="I530" s="92" t="s">
        <v>1068</v>
      </c>
      <c r="J530" s="93"/>
    </row>
    <row r="531" spans="1:10" hidden="1" x14ac:dyDescent="0.2">
      <c r="A531" s="30" t="s">
        <v>781</v>
      </c>
      <c r="B531" s="29" t="s">
        <v>871</v>
      </c>
      <c r="C531" s="21" t="s">
        <v>18</v>
      </c>
      <c r="D531" s="28">
        <v>41328</v>
      </c>
      <c r="E531" s="64" t="s">
        <v>984</v>
      </c>
      <c r="F531" s="24" t="s">
        <v>985</v>
      </c>
      <c r="G531" s="31">
        <v>1</v>
      </c>
      <c r="H531" s="118">
        <f t="shared" si="20"/>
        <v>2013</v>
      </c>
      <c r="I531" s="92" t="s">
        <v>1068</v>
      </c>
      <c r="J531" s="93"/>
    </row>
    <row r="532" spans="1:10" hidden="1" x14ac:dyDescent="0.2">
      <c r="A532" s="30" t="s">
        <v>781</v>
      </c>
      <c r="B532" s="29" t="s">
        <v>961</v>
      </c>
      <c r="C532" s="21" t="s">
        <v>18</v>
      </c>
      <c r="D532" s="28">
        <v>40600</v>
      </c>
      <c r="E532" s="64" t="s">
        <v>984</v>
      </c>
      <c r="F532" s="24" t="s">
        <v>985</v>
      </c>
      <c r="G532" s="31">
        <v>1</v>
      </c>
      <c r="H532" s="118">
        <f t="shared" si="20"/>
        <v>2011</v>
      </c>
      <c r="I532" s="92" t="s">
        <v>1068</v>
      </c>
      <c r="J532" s="93"/>
    </row>
    <row r="533" spans="1:10" hidden="1" x14ac:dyDescent="0.2">
      <c r="A533" s="30" t="s">
        <v>781</v>
      </c>
      <c r="B533" s="29" t="s">
        <v>877</v>
      </c>
      <c r="C533" s="21" t="s">
        <v>18</v>
      </c>
      <c r="D533" s="28">
        <v>41328</v>
      </c>
      <c r="E533" s="64" t="s">
        <v>984</v>
      </c>
      <c r="F533" s="24" t="s">
        <v>985</v>
      </c>
      <c r="G533" s="31">
        <v>1</v>
      </c>
      <c r="H533" s="118">
        <f t="shared" si="20"/>
        <v>2013</v>
      </c>
      <c r="I533" s="92" t="s">
        <v>1068</v>
      </c>
      <c r="J533" s="93"/>
    </row>
    <row r="534" spans="1:10" hidden="1" x14ac:dyDescent="0.2">
      <c r="A534" s="20">
        <v>1673</v>
      </c>
      <c r="B534" s="21" t="s">
        <v>560</v>
      </c>
      <c r="C534" s="21" t="s">
        <v>18</v>
      </c>
      <c r="D534" s="22">
        <v>39866</v>
      </c>
      <c r="E534" s="64" t="s">
        <v>984</v>
      </c>
      <c r="F534" s="24" t="s">
        <v>985</v>
      </c>
      <c r="G534" s="25">
        <v>1</v>
      </c>
      <c r="H534" s="118">
        <f t="shared" si="20"/>
        <v>2009</v>
      </c>
      <c r="I534" s="92" t="s">
        <v>1068</v>
      </c>
      <c r="J534" s="93"/>
    </row>
    <row r="535" spans="1:10" hidden="1" x14ac:dyDescent="0.2">
      <c r="A535" s="20">
        <v>1875</v>
      </c>
      <c r="B535" s="21" t="s">
        <v>758</v>
      </c>
      <c r="C535" s="21" t="s">
        <v>18</v>
      </c>
      <c r="D535" s="22">
        <v>40978</v>
      </c>
      <c r="E535" s="64" t="s">
        <v>984</v>
      </c>
      <c r="F535" s="24" t="s">
        <v>985</v>
      </c>
      <c r="G535" s="25">
        <v>1</v>
      </c>
      <c r="H535" s="118">
        <f t="shared" si="20"/>
        <v>2012</v>
      </c>
      <c r="I535" s="92" t="s">
        <v>1068</v>
      </c>
      <c r="J535" s="93"/>
    </row>
    <row r="536" spans="1:10" hidden="1" x14ac:dyDescent="0.2">
      <c r="A536" s="20">
        <v>1497</v>
      </c>
      <c r="B536" s="21" t="s">
        <v>397</v>
      </c>
      <c r="C536" s="21" t="s">
        <v>18</v>
      </c>
      <c r="D536" s="22">
        <v>39432</v>
      </c>
      <c r="E536" s="64" t="s">
        <v>984</v>
      </c>
      <c r="F536" s="24" t="s">
        <v>985</v>
      </c>
      <c r="G536" s="25">
        <v>1</v>
      </c>
      <c r="H536" s="118">
        <f t="shared" si="20"/>
        <v>2007</v>
      </c>
      <c r="I536" s="92" t="s">
        <v>1068</v>
      </c>
      <c r="J536" s="93"/>
    </row>
    <row r="537" spans="1:10" hidden="1" x14ac:dyDescent="0.2">
      <c r="A537" s="20">
        <v>1181</v>
      </c>
      <c r="B537" s="21" t="s">
        <v>175</v>
      </c>
      <c r="C537" s="21" t="s">
        <v>18</v>
      </c>
      <c r="D537" s="22">
        <v>38402</v>
      </c>
      <c r="E537" s="64" t="s">
        <v>984</v>
      </c>
      <c r="F537" s="24" t="s">
        <v>985</v>
      </c>
      <c r="G537" s="25">
        <v>1</v>
      </c>
      <c r="H537" s="118">
        <f t="shared" si="20"/>
        <v>2005</v>
      </c>
      <c r="I537" s="92" t="s">
        <v>1068</v>
      </c>
      <c r="J537" s="93"/>
    </row>
    <row r="538" spans="1:10" hidden="1" x14ac:dyDescent="0.2">
      <c r="A538" s="20">
        <v>1462</v>
      </c>
      <c r="B538" s="21" t="s">
        <v>365</v>
      </c>
      <c r="C538" s="21" t="s">
        <v>18</v>
      </c>
      <c r="D538" s="22">
        <v>39131</v>
      </c>
      <c r="E538" s="64" t="s">
        <v>984</v>
      </c>
      <c r="F538" s="24" t="s">
        <v>985</v>
      </c>
      <c r="G538" s="25">
        <v>1</v>
      </c>
      <c r="H538" s="118">
        <f t="shared" si="20"/>
        <v>2007</v>
      </c>
      <c r="I538" s="92" t="s">
        <v>1068</v>
      </c>
      <c r="J538" s="93"/>
    </row>
    <row r="539" spans="1:10" hidden="1" x14ac:dyDescent="0.2">
      <c r="A539" s="35"/>
      <c r="B539" s="44" t="s">
        <v>1510</v>
      </c>
      <c r="C539" s="21" t="s">
        <v>18</v>
      </c>
      <c r="D539" s="34">
        <v>44255</v>
      </c>
      <c r="E539" s="64" t="s">
        <v>984</v>
      </c>
      <c r="F539" s="24" t="s">
        <v>985</v>
      </c>
      <c r="G539" s="25">
        <v>1</v>
      </c>
      <c r="H539" s="118">
        <v>2021</v>
      </c>
      <c r="I539" s="92" t="s">
        <v>1068</v>
      </c>
      <c r="J539" s="93"/>
    </row>
    <row r="540" spans="1:10" hidden="1" x14ac:dyDescent="0.2">
      <c r="A540" s="20">
        <v>1550</v>
      </c>
      <c r="B540" s="21" t="s">
        <v>447</v>
      </c>
      <c r="C540" s="21" t="s">
        <v>18</v>
      </c>
      <c r="D540" s="22">
        <v>39466</v>
      </c>
      <c r="E540" s="64" t="s">
        <v>984</v>
      </c>
      <c r="F540" s="24" t="s">
        <v>985</v>
      </c>
      <c r="G540" s="25">
        <v>1</v>
      </c>
      <c r="H540" s="118">
        <f>YEAR(D540)</f>
        <v>2008</v>
      </c>
      <c r="I540" s="92" t="s">
        <v>1068</v>
      </c>
      <c r="J540" s="93"/>
    </row>
    <row r="541" spans="1:10" hidden="1" x14ac:dyDescent="0.2">
      <c r="A541" s="27" t="s">
        <v>1069</v>
      </c>
      <c r="B541" s="29" t="s">
        <v>1380</v>
      </c>
      <c r="C541" s="21" t="s">
        <v>10</v>
      </c>
      <c r="D541" s="28">
        <v>43617</v>
      </c>
      <c r="E541" s="64" t="s">
        <v>984</v>
      </c>
      <c r="F541" s="24" t="s">
        <v>985</v>
      </c>
      <c r="G541" s="25">
        <v>1</v>
      </c>
      <c r="H541" s="118">
        <v>2019</v>
      </c>
      <c r="I541" s="96"/>
      <c r="J541" s="95"/>
    </row>
    <row r="542" spans="1:10" hidden="1" x14ac:dyDescent="0.2">
      <c r="A542" s="20">
        <v>1626</v>
      </c>
      <c r="B542" s="21" t="s">
        <v>521</v>
      </c>
      <c r="C542" s="21" t="s">
        <v>10</v>
      </c>
      <c r="D542" s="22">
        <v>39837</v>
      </c>
      <c r="E542" s="64" t="s">
        <v>984</v>
      </c>
      <c r="F542" s="24" t="s">
        <v>985</v>
      </c>
      <c r="G542" s="25">
        <v>1</v>
      </c>
      <c r="H542" s="118">
        <f t="shared" ref="H542:H549" si="21">YEAR(D542)</f>
        <v>2009</v>
      </c>
      <c r="I542" s="36"/>
      <c r="J542" s="95"/>
    </row>
    <row r="543" spans="1:10" hidden="1" x14ac:dyDescent="0.2">
      <c r="A543" s="20">
        <v>1125</v>
      </c>
      <c r="B543" s="21" t="s">
        <v>146</v>
      </c>
      <c r="C543" s="21" t="s">
        <v>10</v>
      </c>
      <c r="D543" s="22">
        <v>37324</v>
      </c>
      <c r="E543" s="64" t="s">
        <v>984</v>
      </c>
      <c r="F543" s="24" t="s">
        <v>985</v>
      </c>
      <c r="G543" s="25">
        <v>1</v>
      </c>
      <c r="H543" s="118">
        <f t="shared" si="21"/>
        <v>2002</v>
      </c>
      <c r="I543" s="92" t="s">
        <v>1068</v>
      </c>
      <c r="J543" s="95"/>
    </row>
    <row r="544" spans="1:10" hidden="1" x14ac:dyDescent="0.2">
      <c r="A544" s="35"/>
      <c r="B544" s="43" t="s">
        <v>1624</v>
      </c>
      <c r="C544" s="21" t="s">
        <v>10</v>
      </c>
      <c r="D544" s="34">
        <v>44336</v>
      </c>
      <c r="E544" s="64" t="s">
        <v>984</v>
      </c>
      <c r="F544" s="24" t="s">
        <v>985</v>
      </c>
      <c r="G544" s="25">
        <v>1</v>
      </c>
      <c r="H544" s="118">
        <f t="shared" si="21"/>
        <v>2021</v>
      </c>
      <c r="I544" s="96"/>
      <c r="J544" s="95"/>
    </row>
    <row r="545" spans="1:10" hidden="1" x14ac:dyDescent="0.2">
      <c r="A545" s="87"/>
      <c r="B545" s="43" t="s">
        <v>1674</v>
      </c>
      <c r="C545" s="21" t="s">
        <v>10</v>
      </c>
      <c r="D545" s="34">
        <v>44622</v>
      </c>
      <c r="E545" s="64" t="s">
        <v>984</v>
      </c>
      <c r="F545" s="24" t="s">
        <v>985</v>
      </c>
      <c r="G545" s="25">
        <v>1</v>
      </c>
      <c r="H545" s="118">
        <f t="shared" si="21"/>
        <v>2022</v>
      </c>
      <c r="I545" s="43"/>
      <c r="J545" s="94"/>
    </row>
    <row r="546" spans="1:10" hidden="1" x14ac:dyDescent="0.2">
      <c r="A546" s="20">
        <v>1145</v>
      </c>
      <c r="B546" s="21" t="s">
        <v>166</v>
      </c>
      <c r="C546" s="21" t="s">
        <v>10</v>
      </c>
      <c r="D546" s="22">
        <v>37324</v>
      </c>
      <c r="E546" s="64" t="s">
        <v>984</v>
      </c>
      <c r="F546" s="24" t="s">
        <v>985</v>
      </c>
      <c r="G546" s="25">
        <v>1</v>
      </c>
      <c r="H546" s="118">
        <f t="shared" si="21"/>
        <v>2002</v>
      </c>
      <c r="I546" s="92" t="s">
        <v>1068</v>
      </c>
      <c r="J546" s="93"/>
    </row>
    <row r="547" spans="1:10" hidden="1" x14ac:dyDescent="0.2">
      <c r="A547" s="87"/>
      <c r="B547" s="43" t="s">
        <v>1675</v>
      </c>
      <c r="C547" s="21" t="s">
        <v>19</v>
      </c>
      <c r="D547" s="34">
        <v>44622</v>
      </c>
      <c r="E547" s="64" t="s">
        <v>984</v>
      </c>
      <c r="F547" s="24" t="s">
        <v>985</v>
      </c>
      <c r="G547" s="25">
        <v>1</v>
      </c>
      <c r="H547" s="118">
        <f t="shared" si="21"/>
        <v>2022</v>
      </c>
      <c r="I547" s="43"/>
      <c r="J547" s="94"/>
    </row>
    <row r="548" spans="1:10" hidden="1" x14ac:dyDescent="0.2">
      <c r="A548" s="27" t="s">
        <v>1069</v>
      </c>
      <c r="B548" s="29" t="s">
        <v>1194</v>
      </c>
      <c r="C548" s="21" t="s">
        <v>10</v>
      </c>
      <c r="D548" s="28">
        <v>42791</v>
      </c>
      <c r="E548" s="78" t="s">
        <v>984</v>
      </c>
      <c r="F548" s="31" t="s">
        <v>985</v>
      </c>
      <c r="G548" s="25">
        <v>1</v>
      </c>
      <c r="H548" s="118">
        <f t="shared" si="21"/>
        <v>2017</v>
      </c>
      <c r="I548" s="92" t="s">
        <v>1068</v>
      </c>
      <c r="J548" s="93"/>
    </row>
    <row r="549" spans="1:10" hidden="1" x14ac:dyDescent="0.2">
      <c r="A549" s="27" t="s">
        <v>1069</v>
      </c>
      <c r="B549" s="29" t="s">
        <v>1195</v>
      </c>
      <c r="C549" s="21" t="s">
        <v>10</v>
      </c>
      <c r="D549" s="28">
        <v>42791</v>
      </c>
      <c r="E549" s="78" t="s">
        <v>984</v>
      </c>
      <c r="F549" s="31" t="s">
        <v>985</v>
      </c>
      <c r="G549" s="25">
        <v>1</v>
      </c>
      <c r="H549" s="118">
        <f t="shared" si="21"/>
        <v>2017</v>
      </c>
      <c r="I549" s="92" t="s">
        <v>1068</v>
      </c>
      <c r="J549" s="93"/>
    </row>
    <row r="550" spans="1:10" hidden="1" x14ac:dyDescent="0.2">
      <c r="A550" s="35"/>
      <c r="B550" s="43" t="s">
        <v>1429</v>
      </c>
      <c r="C550" s="21" t="s">
        <v>10</v>
      </c>
      <c r="D550" s="34">
        <v>43883</v>
      </c>
      <c r="E550" s="64" t="s">
        <v>984</v>
      </c>
      <c r="F550" s="24" t="s">
        <v>985</v>
      </c>
      <c r="G550" s="25">
        <v>1</v>
      </c>
      <c r="H550" s="118">
        <v>2020</v>
      </c>
      <c r="I550" s="92" t="s">
        <v>978</v>
      </c>
      <c r="J550" s="93"/>
    </row>
    <row r="551" spans="1:10" hidden="1" x14ac:dyDescent="0.2">
      <c r="A551" s="20">
        <v>1722</v>
      </c>
      <c r="B551" s="21" t="s">
        <v>603</v>
      </c>
      <c r="C551" s="21" t="s">
        <v>10</v>
      </c>
      <c r="D551" s="22">
        <v>40222</v>
      </c>
      <c r="E551" s="64" t="s">
        <v>984</v>
      </c>
      <c r="F551" s="24" t="s">
        <v>985</v>
      </c>
      <c r="G551" s="25">
        <v>1</v>
      </c>
      <c r="H551" s="118">
        <f t="shared" ref="H551:H568" si="22">YEAR(D551)</f>
        <v>2010</v>
      </c>
      <c r="I551" s="92" t="s">
        <v>978</v>
      </c>
      <c r="J551" s="93"/>
    </row>
    <row r="552" spans="1:10" hidden="1" x14ac:dyDescent="0.2">
      <c r="A552" s="20">
        <v>1333</v>
      </c>
      <c r="B552" s="21" t="s">
        <v>267</v>
      </c>
      <c r="C552" s="21" t="s">
        <v>10</v>
      </c>
      <c r="D552" s="22">
        <v>40222</v>
      </c>
      <c r="E552" s="64" t="s">
        <v>984</v>
      </c>
      <c r="F552" s="24" t="s">
        <v>985</v>
      </c>
      <c r="G552" s="25">
        <v>1</v>
      </c>
      <c r="H552" s="118">
        <f t="shared" si="22"/>
        <v>2010</v>
      </c>
      <c r="I552" s="92" t="s">
        <v>1068</v>
      </c>
      <c r="J552" s="93"/>
    </row>
    <row r="553" spans="1:10" hidden="1" x14ac:dyDescent="0.2">
      <c r="A553" s="20">
        <v>1300</v>
      </c>
      <c r="B553" s="21" t="s">
        <v>249</v>
      </c>
      <c r="C553" s="21" t="s">
        <v>10</v>
      </c>
      <c r="D553" s="22">
        <v>38417</v>
      </c>
      <c r="E553" s="64" t="s">
        <v>984</v>
      </c>
      <c r="F553" s="24" t="s">
        <v>985</v>
      </c>
      <c r="G553" s="25">
        <v>1</v>
      </c>
      <c r="H553" s="118">
        <f t="shared" si="22"/>
        <v>2005</v>
      </c>
      <c r="I553" s="92" t="s">
        <v>1068</v>
      </c>
      <c r="J553" s="93" t="s">
        <v>19</v>
      </c>
    </row>
    <row r="554" spans="1:10" hidden="1" x14ac:dyDescent="0.2">
      <c r="A554" s="87"/>
      <c r="B554" s="43" t="s">
        <v>1671</v>
      </c>
      <c r="C554" s="21" t="s">
        <v>10</v>
      </c>
      <c r="D554" s="34">
        <v>44622</v>
      </c>
      <c r="E554" s="64" t="s">
        <v>984</v>
      </c>
      <c r="F554" s="24" t="s">
        <v>985</v>
      </c>
      <c r="G554" s="25">
        <v>1</v>
      </c>
      <c r="H554" s="118">
        <f t="shared" si="22"/>
        <v>2022</v>
      </c>
      <c r="I554" s="43"/>
      <c r="J554" s="94"/>
    </row>
    <row r="555" spans="1:10" hidden="1" x14ac:dyDescent="0.2">
      <c r="A555" s="20">
        <v>1196</v>
      </c>
      <c r="B555" s="21" t="s">
        <v>183</v>
      </c>
      <c r="C555" s="21" t="s">
        <v>10</v>
      </c>
      <c r="D555" s="22">
        <v>38192</v>
      </c>
      <c r="E555" s="64" t="s">
        <v>984</v>
      </c>
      <c r="F555" s="24" t="s">
        <v>985</v>
      </c>
      <c r="G555" s="25">
        <v>1</v>
      </c>
      <c r="H555" s="118">
        <f t="shared" si="22"/>
        <v>2004</v>
      </c>
      <c r="I555" s="92" t="s">
        <v>1068</v>
      </c>
      <c r="J555" s="93"/>
    </row>
    <row r="556" spans="1:10" hidden="1" x14ac:dyDescent="0.2">
      <c r="A556" s="20">
        <v>1731</v>
      </c>
      <c r="B556" s="21" t="s">
        <v>482</v>
      </c>
      <c r="C556" s="21" t="s">
        <v>10</v>
      </c>
      <c r="D556" s="22">
        <v>40222</v>
      </c>
      <c r="E556" s="64" t="s">
        <v>984</v>
      </c>
      <c r="F556" s="24" t="s">
        <v>985</v>
      </c>
      <c r="G556" s="25">
        <v>1</v>
      </c>
      <c r="H556" s="118">
        <f t="shared" si="22"/>
        <v>2010</v>
      </c>
      <c r="I556" s="92" t="s">
        <v>1068</v>
      </c>
      <c r="J556" s="93"/>
    </row>
    <row r="557" spans="1:10" hidden="1" x14ac:dyDescent="0.2">
      <c r="A557" s="87"/>
      <c r="B557" s="43" t="s">
        <v>1677</v>
      </c>
      <c r="C557" s="21" t="s">
        <v>7</v>
      </c>
      <c r="D557" s="34">
        <v>44622</v>
      </c>
      <c r="E557" s="64" t="s">
        <v>984</v>
      </c>
      <c r="F557" s="24" t="s">
        <v>985</v>
      </c>
      <c r="G557" s="25">
        <v>1</v>
      </c>
      <c r="H557" s="118">
        <f t="shared" si="22"/>
        <v>2022</v>
      </c>
      <c r="I557" s="43"/>
      <c r="J557" s="94"/>
    </row>
    <row r="558" spans="1:10" hidden="1" x14ac:dyDescent="0.2">
      <c r="A558" s="20">
        <v>1741</v>
      </c>
      <c r="B558" s="21" t="s">
        <v>621</v>
      </c>
      <c r="C558" s="21" t="s">
        <v>10</v>
      </c>
      <c r="D558" s="22">
        <v>40222</v>
      </c>
      <c r="E558" s="64" t="s">
        <v>984</v>
      </c>
      <c r="F558" s="24" t="s">
        <v>985</v>
      </c>
      <c r="G558" s="25">
        <v>1</v>
      </c>
      <c r="H558" s="118">
        <f t="shared" si="22"/>
        <v>2010</v>
      </c>
      <c r="I558" s="92" t="s">
        <v>1068</v>
      </c>
      <c r="J558" s="93"/>
    </row>
    <row r="559" spans="1:10" hidden="1" x14ac:dyDescent="0.2">
      <c r="A559" s="20">
        <v>1791</v>
      </c>
      <c r="B559" s="21" t="s">
        <v>674</v>
      </c>
      <c r="C559" s="21" t="s">
        <v>10</v>
      </c>
      <c r="D559" s="22">
        <v>40607</v>
      </c>
      <c r="E559" s="64" t="s">
        <v>984</v>
      </c>
      <c r="F559" s="24" t="s">
        <v>985</v>
      </c>
      <c r="G559" s="25">
        <v>1</v>
      </c>
      <c r="H559" s="118">
        <f t="shared" si="22"/>
        <v>2011</v>
      </c>
      <c r="I559" s="92" t="s">
        <v>1068</v>
      </c>
      <c r="J559" s="93"/>
    </row>
    <row r="560" spans="1:10" hidden="1" x14ac:dyDescent="0.2">
      <c r="A560" s="20">
        <v>1508</v>
      </c>
      <c r="B560" s="21" t="s">
        <v>406</v>
      </c>
      <c r="C560" s="21" t="s">
        <v>10</v>
      </c>
      <c r="D560" s="22">
        <v>39466</v>
      </c>
      <c r="E560" s="64" t="s">
        <v>984</v>
      </c>
      <c r="F560" s="24" t="s">
        <v>985</v>
      </c>
      <c r="G560" s="25">
        <v>1</v>
      </c>
      <c r="H560" s="118">
        <f t="shared" si="22"/>
        <v>2008</v>
      </c>
      <c r="I560" s="92" t="s">
        <v>1068</v>
      </c>
      <c r="J560" s="93"/>
    </row>
    <row r="561" spans="1:10" hidden="1" x14ac:dyDescent="0.2">
      <c r="A561" s="87"/>
      <c r="B561" s="43" t="s">
        <v>1673</v>
      </c>
      <c r="C561" s="21" t="s">
        <v>10</v>
      </c>
      <c r="D561" s="34">
        <v>44622</v>
      </c>
      <c r="E561" s="64" t="s">
        <v>984</v>
      </c>
      <c r="F561" s="24" t="s">
        <v>985</v>
      </c>
      <c r="G561" s="25">
        <v>1</v>
      </c>
      <c r="H561" s="118">
        <f t="shared" si="22"/>
        <v>2022</v>
      </c>
      <c r="I561" s="43"/>
      <c r="J561" s="94"/>
    </row>
    <row r="562" spans="1:10" hidden="1" x14ac:dyDescent="0.2">
      <c r="A562" s="87"/>
      <c r="B562" s="43" t="s">
        <v>1678</v>
      </c>
      <c r="C562" s="21" t="s">
        <v>7</v>
      </c>
      <c r="D562" s="34">
        <v>44622</v>
      </c>
      <c r="E562" s="64" t="s">
        <v>984</v>
      </c>
      <c r="F562" s="24" t="s">
        <v>985</v>
      </c>
      <c r="G562" s="25">
        <v>1</v>
      </c>
      <c r="H562" s="118">
        <f t="shared" si="22"/>
        <v>2022</v>
      </c>
      <c r="I562" s="43"/>
      <c r="J562" s="94"/>
    </row>
    <row r="563" spans="1:10" hidden="1" x14ac:dyDescent="0.2">
      <c r="A563" s="20">
        <v>1745</v>
      </c>
      <c r="B563" s="21" t="s">
        <v>625</v>
      </c>
      <c r="C563" s="21" t="s">
        <v>10</v>
      </c>
      <c r="D563" s="22">
        <v>40222</v>
      </c>
      <c r="E563" s="64" t="s">
        <v>984</v>
      </c>
      <c r="F563" s="24" t="s">
        <v>985</v>
      </c>
      <c r="G563" s="25">
        <v>1</v>
      </c>
      <c r="H563" s="118">
        <f t="shared" si="22"/>
        <v>2010</v>
      </c>
      <c r="I563" s="92" t="s">
        <v>1068</v>
      </c>
      <c r="J563" s="93"/>
    </row>
    <row r="564" spans="1:10" hidden="1" x14ac:dyDescent="0.2">
      <c r="A564" s="87"/>
      <c r="B564" s="43" t="s">
        <v>1672</v>
      </c>
      <c r="C564" s="21" t="s">
        <v>10</v>
      </c>
      <c r="D564" s="34">
        <v>44622</v>
      </c>
      <c r="E564" s="64" t="s">
        <v>984</v>
      </c>
      <c r="F564" s="24" t="s">
        <v>985</v>
      </c>
      <c r="G564" s="25">
        <v>1</v>
      </c>
      <c r="H564" s="118">
        <f t="shared" si="22"/>
        <v>2022</v>
      </c>
      <c r="I564" s="43"/>
      <c r="J564" s="94"/>
    </row>
    <row r="565" spans="1:10" hidden="1" x14ac:dyDescent="0.2">
      <c r="A565" s="20">
        <v>1112</v>
      </c>
      <c r="B565" s="21" t="s">
        <v>133</v>
      </c>
      <c r="C565" s="21" t="s">
        <v>10</v>
      </c>
      <c r="D565" s="22">
        <v>37338</v>
      </c>
      <c r="E565" s="64" t="s">
        <v>984</v>
      </c>
      <c r="F565" s="24" t="s">
        <v>985</v>
      </c>
      <c r="G565" s="25">
        <v>1</v>
      </c>
      <c r="H565" s="118">
        <f t="shared" si="22"/>
        <v>2002</v>
      </c>
      <c r="I565" s="92" t="s">
        <v>1068</v>
      </c>
      <c r="J565" s="93"/>
    </row>
    <row r="566" spans="1:10" hidden="1" x14ac:dyDescent="0.2">
      <c r="A566" s="35"/>
      <c r="B566" s="43" t="s">
        <v>1623</v>
      </c>
      <c r="C566" s="21" t="s">
        <v>10</v>
      </c>
      <c r="D566" s="34">
        <v>44336</v>
      </c>
      <c r="E566" s="64" t="s">
        <v>984</v>
      </c>
      <c r="F566" s="24" t="s">
        <v>985</v>
      </c>
      <c r="G566" s="25">
        <v>1</v>
      </c>
      <c r="H566" s="118">
        <f t="shared" si="22"/>
        <v>2021</v>
      </c>
      <c r="I566" s="96"/>
      <c r="J566" s="95"/>
    </row>
    <row r="567" spans="1:10" hidden="1" x14ac:dyDescent="0.2">
      <c r="A567" s="87"/>
      <c r="B567" s="43" t="s">
        <v>1676</v>
      </c>
      <c r="C567" s="21" t="s">
        <v>19</v>
      </c>
      <c r="D567" s="34">
        <v>44622</v>
      </c>
      <c r="E567" s="64" t="s">
        <v>984</v>
      </c>
      <c r="F567" s="24" t="s">
        <v>985</v>
      </c>
      <c r="G567" s="25">
        <v>1</v>
      </c>
      <c r="H567" s="118">
        <f t="shared" si="22"/>
        <v>2022</v>
      </c>
      <c r="I567" s="43"/>
      <c r="J567" s="94"/>
    </row>
    <row r="568" spans="1:10" hidden="1" x14ac:dyDescent="0.2">
      <c r="A568" s="20">
        <v>1627</v>
      </c>
      <c r="B568" s="21" t="s">
        <v>522</v>
      </c>
      <c r="C568" s="21" t="s">
        <v>10</v>
      </c>
      <c r="D568" s="22">
        <v>39837</v>
      </c>
      <c r="E568" s="64" t="s">
        <v>984</v>
      </c>
      <c r="F568" s="24" t="s">
        <v>985</v>
      </c>
      <c r="G568" s="25">
        <v>1</v>
      </c>
      <c r="H568" s="118">
        <f t="shared" si="22"/>
        <v>2009</v>
      </c>
      <c r="I568" s="92" t="s">
        <v>1068</v>
      </c>
      <c r="J568" s="93"/>
    </row>
    <row r="569" spans="1:10" hidden="1" x14ac:dyDescent="0.2">
      <c r="A569" s="37"/>
      <c r="B569" s="38" t="s">
        <v>1295</v>
      </c>
      <c r="C569" s="21" t="s">
        <v>10</v>
      </c>
      <c r="D569" s="39">
        <v>43512</v>
      </c>
      <c r="E569" s="40" t="s">
        <v>984</v>
      </c>
      <c r="F569" s="40" t="s">
        <v>985</v>
      </c>
      <c r="G569" s="41">
        <v>1</v>
      </c>
      <c r="H569" s="118">
        <v>2019</v>
      </c>
      <c r="I569" s="92" t="s">
        <v>1068</v>
      </c>
      <c r="J569" s="93"/>
    </row>
    <row r="570" spans="1:10" hidden="1" x14ac:dyDescent="0.2">
      <c r="A570" s="20">
        <v>1541</v>
      </c>
      <c r="B570" s="21" t="s">
        <v>438</v>
      </c>
      <c r="C570" s="21" t="s">
        <v>10</v>
      </c>
      <c r="D570" s="22">
        <v>39466</v>
      </c>
      <c r="E570" s="64" t="s">
        <v>984</v>
      </c>
      <c r="F570" s="24" t="s">
        <v>985</v>
      </c>
      <c r="G570" s="25">
        <v>1</v>
      </c>
      <c r="H570" s="118">
        <f>YEAR(D570)</f>
        <v>2008</v>
      </c>
      <c r="I570" s="43" t="s">
        <v>978</v>
      </c>
      <c r="J570" s="93"/>
    </row>
    <row r="571" spans="1:10" hidden="1" x14ac:dyDescent="0.2">
      <c r="A571" s="20">
        <v>1099</v>
      </c>
      <c r="B571" s="21" t="s">
        <v>120</v>
      </c>
      <c r="C571" s="21" t="s">
        <v>10</v>
      </c>
      <c r="D571" s="22">
        <v>37646</v>
      </c>
      <c r="E571" s="64" t="s">
        <v>984</v>
      </c>
      <c r="F571" s="24" t="s">
        <v>985</v>
      </c>
      <c r="G571" s="25">
        <v>1</v>
      </c>
      <c r="H571" s="118">
        <f>YEAR(D571)</f>
        <v>2003</v>
      </c>
      <c r="I571" s="92" t="s">
        <v>1068</v>
      </c>
      <c r="J571" s="93"/>
    </row>
    <row r="572" spans="1:10" hidden="1" x14ac:dyDescent="0.2">
      <c r="A572" s="87"/>
      <c r="B572" s="43" t="s">
        <v>1670</v>
      </c>
      <c r="C572" s="21" t="s">
        <v>10</v>
      </c>
      <c r="D572" s="34">
        <v>44622</v>
      </c>
      <c r="E572" s="64" t="s">
        <v>984</v>
      </c>
      <c r="F572" s="24" t="s">
        <v>985</v>
      </c>
      <c r="G572" s="25">
        <v>1</v>
      </c>
      <c r="H572" s="118">
        <f>YEAR(D572)</f>
        <v>2022</v>
      </c>
      <c r="I572" s="43"/>
      <c r="J572" s="94"/>
    </row>
    <row r="573" spans="1:10" hidden="1" x14ac:dyDescent="0.2">
      <c r="A573" s="37"/>
      <c r="B573" s="38" t="s">
        <v>1296</v>
      </c>
      <c r="C573" s="21" t="s">
        <v>10</v>
      </c>
      <c r="D573" s="39">
        <v>43512</v>
      </c>
      <c r="E573" s="40" t="s">
        <v>984</v>
      </c>
      <c r="F573" s="40" t="s">
        <v>985</v>
      </c>
      <c r="G573" s="41">
        <v>1</v>
      </c>
      <c r="H573" s="118">
        <v>2019</v>
      </c>
      <c r="I573" s="92" t="s">
        <v>1068</v>
      </c>
      <c r="J573" s="93"/>
    </row>
    <row r="574" spans="1:10" hidden="1" x14ac:dyDescent="0.2">
      <c r="A574" s="27" t="s">
        <v>1069</v>
      </c>
      <c r="B574" s="29" t="s">
        <v>1196</v>
      </c>
      <c r="C574" s="21" t="s">
        <v>10</v>
      </c>
      <c r="D574" s="28">
        <v>42791</v>
      </c>
      <c r="E574" s="78" t="s">
        <v>984</v>
      </c>
      <c r="F574" s="31" t="s">
        <v>985</v>
      </c>
      <c r="G574" s="25">
        <v>1</v>
      </c>
      <c r="H574" s="118">
        <f t="shared" ref="H574:H579" si="23">YEAR(D574)</f>
        <v>2017</v>
      </c>
      <c r="I574" s="43" t="s">
        <v>978</v>
      </c>
      <c r="J574" s="93"/>
    </row>
    <row r="575" spans="1:10" hidden="1" x14ac:dyDescent="0.2">
      <c r="A575" s="87"/>
      <c r="B575" s="43" t="s">
        <v>1679</v>
      </c>
      <c r="C575" s="21" t="s">
        <v>7</v>
      </c>
      <c r="D575" s="34">
        <v>44622</v>
      </c>
      <c r="E575" s="64" t="s">
        <v>984</v>
      </c>
      <c r="F575" s="24" t="s">
        <v>985</v>
      </c>
      <c r="G575" s="25">
        <v>1</v>
      </c>
      <c r="H575" s="118">
        <f t="shared" si="23"/>
        <v>2022</v>
      </c>
      <c r="I575" s="43"/>
      <c r="J575" s="94"/>
    </row>
    <row r="576" spans="1:10" hidden="1" x14ac:dyDescent="0.2">
      <c r="A576" s="27" t="s">
        <v>1069</v>
      </c>
      <c r="B576" s="29" t="s">
        <v>1078</v>
      </c>
      <c r="C576" s="21" t="s">
        <v>10</v>
      </c>
      <c r="D576" s="28">
        <v>42413</v>
      </c>
      <c r="E576" s="64" t="s">
        <v>984</v>
      </c>
      <c r="F576" s="24" t="s">
        <v>985</v>
      </c>
      <c r="G576" s="25">
        <v>1</v>
      </c>
      <c r="H576" s="118">
        <f t="shared" si="23"/>
        <v>2016</v>
      </c>
      <c r="I576" s="92" t="s">
        <v>978</v>
      </c>
      <c r="J576" s="93"/>
    </row>
    <row r="577" spans="1:10" hidden="1" x14ac:dyDescent="0.2">
      <c r="A577" s="20">
        <v>1037</v>
      </c>
      <c r="B577" s="21" t="s">
        <v>58</v>
      </c>
      <c r="C577" s="21" t="s">
        <v>10</v>
      </c>
      <c r="D577" s="22">
        <v>37660</v>
      </c>
      <c r="E577" s="64" t="s">
        <v>984</v>
      </c>
      <c r="F577" s="24" t="s">
        <v>985</v>
      </c>
      <c r="G577" s="25">
        <v>1</v>
      </c>
      <c r="H577" s="118">
        <f t="shared" si="23"/>
        <v>2003</v>
      </c>
      <c r="I577" s="92" t="s">
        <v>1068</v>
      </c>
      <c r="J577" s="93"/>
    </row>
    <row r="578" spans="1:10" hidden="1" x14ac:dyDescent="0.2">
      <c r="A578" s="20">
        <v>1146</v>
      </c>
      <c r="B578" s="21" t="s">
        <v>167</v>
      </c>
      <c r="C578" s="21" t="s">
        <v>10</v>
      </c>
      <c r="D578" s="22">
        <v>37324</v>
      </c>
      <c r="E578" s="64" t="s">
        <v>984</v>
      </c>
      <c r="F578" s="24" t="s">
        <v>985</v>
      </c>
      <c r="G578" s="25">
        <v>1</v>
      </c>
      <c r="H578" s="118">
        <f t="shared" si="23"/>
        <v>2002</v>
      </c>
      <c r="I578" s="92" t="s">
        <v>1068</v>
      </c>
      <c r="J578" s="93"/>
    </row>
    <row r="579" spans="1:10" hidden="1" x14ac:dyDescent="0.2">
      <c r="A579" s="87"/>
      <c r="B579" s="43" t="s">
        <v>1681</v>
      </c>
      <c r="C579" s="21" t="s">
        <v>7</v>
      </c>
      <c r="D579" s="34">
        <v>44622</v>
      </c>
      <c r="E579" s="64" t="s">
        <v>984</v>
      </c>
      <c r="F579" s="24" t="s">
        <v>985</v>
      </c>
      <c r="G579" s="25">
        <v>1</v>
      </c>
      <c r="H579" s="118">
        <f t="shared" si="23"/>
        <v>2022</v>
      </c>
      <c r="I579" s="43"/>
      <c r="J579" s="94"/>
    </row>
    <row r="580" spans="1:10" hidden="1" x14ac:dyDescent="0.2">
      <c r="A580" s="35"/>
      <c r="B580" s="44" t="s">
        <v>1511</v>
      </c>
      <c r="C580" s="21" t="s">
        <v>10</v>
      </c>
      <c r="D580" s="34">
        <v>44255</v>
      </c>
      <c r="E580" s="64" t="s">
        <v>984</v>
      </c>
      <c r="F580" s="24" t="s">
        <v>985</v>
      </c>
      <c r="G580" s="25">
        <v>1</v>
      </c>
      <c r="H580" s="118">
        <v>2021</v>
      </c>
      <c r="I580" s="92" t="s">
        <v>1068</v>
      </c>
      <c r="J580" s="93"/>
    </row>
    <row r="581" spans="1:10" hidden="1" x14ac:dyDescent="0.2">
      <c r="A581" s="20">
        <v>1612</v>
      </c>
      <c r="B581" s="21" t="s">
        <v>507</v>
      </c>
      <c r="C581" s="21" t="s">
        <v>10</v>
      </c>
      <c r="D581" s="22">
        <v>39837</v>
      </c>
      <c r="E581" s="64" t="s">
        <v>984</v>
      </c>
      <c r="F581" s="24" t="s">
        <v>985</v>
      </c>
      <c r="G581" s="25">
        <v>1</v>
      </c>
      <c r="H581" s="118">
        <f t="shared" ref="H581:H590" si="24">YEAR(D581)</f>
        <v>2009</v>
      </c>
      <c r="I581" s="92" t="s">
        <v>1068</v>
      </c>
      <c r="J581" s="93"/>
    </row>
    <row r="582" spans="1:10" hidden="1" x14ac:dyDescent="0.2">
      <c r="A582" s="27" t="s">
        <v>1069</v>
      </c>
      <c r="B582" s="29" t="s">
        <v>1197</v>
      </c>
      <c r="C582" s="21" t="s">
        <v>10</v>
      </c>
      <c r="D582" s="28">
        <v>42791</v>
      </c>
      <c r="E582" s="78" t="s">
        <v>984</v>
      </c>
      <c r="F582" s="31" t="s">
        <v>985</v>
      </c>
      <c r="G582" s="25">
        <v>1</v>
      </c>
      <c r="H582" s="118">
        <f t="shared" si="24"/>
        <v>2017</v>
      </c>
      <c r="I582" s="92" t="s">
        <v>978</v>
      </c>
      <c r="J582" s="93"/>
    </row>
    <row r="583" spans="1:10" hidden="1" x14ac:dyDescent="0.2">
      <c r="A583" s="27" t="s">
        <v>1069</v>
      </c>
      <c r="B583" s="29" t="s">
        <v>1025</v>
      </c>
      <c r="C583" s="21" t="s">
        <v>10</v>
      </c>
      <c r="D583" s="28">
        <v>42083</v>
      </c>
      <c r="E583" s="64" t="s">
        <v>984</v>
      </c>
      <c r="F583" s="24" t="s">
        <v>985</v>
      </c>
      <c r="G583" s="25">
        <v>1</v>
      </c>
      <c r="H583" s="118">
        <f t="shared" si="24"/>
        <v>2015</v>
      </c>
      <c r="I583" s="92" t="s">
        <v>1068</v>
      </c>
      <c r="J583" s="93"/>
    </row>
    <row r="584" spans="1:10" hidden="1" x14ac:dyDescent="0.2">
      <c r="A584" s="87"/>
      <c r="B584" s="43" t="s">
        <v>1680</v>
      </c>
      <c r="C584" s="21" t="s">
        <v>7</v>
      </c>
      <c r="D584" s="34">
        <v>44622</v>
      </c>
      <c r="E584" s="64" t="s">
        <v>984</v>
      </c>
      <c r="F584" s="24" t="s">
        <v>985</v>
      </c>
      <c r="G584" s="25">
        <v>1</v>
      </c>
      <c r="H584" s="118">
        <f t="shared" si="24"/>
        <v>2022</v>
      </c>
      <c r="I584" s="43"/>
      <c r="J584" s="94"/>
    </row>
    <row r="585" spans="1:10" hidden="1" x14ac:dyDescent="0.2">
      <c r="A585" s="30" t="s">
        <v>781</v>
      </c>
      <c r="B585" s="29" t="s">
        <v>825</v>
      </c>
      <c r="C585" s="29" t="s">
        <v>972</v>
      </c>
      <c r="D585" s="28">
        <v>41706</v>
      </c>
      <c r="E585" s="64" t="s">
        <v>984</v>
      </c>
      <c r="F585" s="24" t="s">
        <v>985</v>
      </c>
      <c r="G585" s="31">
        <v>1</v>
      </c>
      <c r="H585" s="118">
        <f t="shared" si="24"/>
        <v>2014</v>
      </c>
      <c r="I585" s="92" t="s">
        <v>1068</v>
      </c>
      <c r="J585" s="93"/>
    </row>
    <row r="586" spans="1:10" hidden="1" x14ac:dyDescent="0.2">
      <c r="A586" s="30" t="s">
        <v>781</v>
      </c>
      <c r="B586" s="29" t="s">
        <v>821</v>
      </c>
      <c r="C586" s="29" t="s">
        <v>972</v>
      </c>
      <c r="D586" s="28">
        <v>41706</v>
      </c>
      <c r="E586" s="64" t="s">
        <v>984</v>
      </c>
      <c r="F586" s="24" t="s">
        <v>985</v>
      </c>
      <c r="G586" s="31">
        <v>1</v>
      </c>
      <c r="H586" s="118">
        <f t="shared" si="24"/>
        <v>2014</v>
      </c>
      <c r="I586" s="92" t="s">
        <v>1068</v>
      </c>
      <c r="J586" s="93"/>
    </row>
    <row r="587" spans="1:10" hidden="1" x14ac:dyDescent="0.2">
      <c r="A587" s="27" t="s">
        <v>1069</v>
      </c>
      <c r="B587" s="29" t="s">
        <v>1150</v>
      </c>
      <c r="C587" s="29" t="s">
        <v>972</v>
      </c>
      <c r="D587" s="28">
        <v>42637</v>
      </c>
      <c r="E587" s="78" t="s">
        <v>984</v>
      </c>
      <c r="F587" s="31" t="s">
        <v>985</v>
      </c>
      <c r="G587" s="25">
        <v>1</v>
      </c>
      <c r="H587" s="118">
        <f t="shared" si="24"/>
        <v>2016</v>
      </c>
      <c r="I587" s="92" t="s">
        <v>978</v>
      </c>
      <c r="J587" s="93"/>
    </row>
    <row r="588" spans="1:10" hidden="1" x14ac:dyDescent="0.2">
      <c r="A588" s="27" t="s">
        <v>1069</v>
      </c>
      <c r="B588" s="29" t="s">
        <v>1123</v>
      </c>
      <c r="C588" s="29" t="s">
        <v>972</v>
      </c>
      <c r="D588" s="28">
        <v>41847</v>
      </c>
      <c r="E588" s="64" t="s">
        <v>984</v>
      </c>
      <c r="F588" s="24" t="s">
        <v>985</v>
      </c>
      <c r="G588" s="25">
        <v>1</v>
      </c>
      <c r="H588" s="118">
        <f t="shared" si="24"/>
        <v>2014</v>
      </c>
      <c r="I588" s="92" t="s">
        <v>1068</v>
      </c>
      <c r="J588" s="93"/>
    </row>
    <row r="589" spans="1:10" hidden="1" x14ac:dyDescent="0.2">
      <c r="A589" s="30" t="s">
        <v>781</v>
      </c>
      <c r="B589" s="29" t="s">
        <v>810</v>
      </c>
      <c r="C589" s="29" t="s">
        <v>972</v>
      </c>
      <c r="D589" s="28">
        <v>41706</v>
      </c>
      <c r="E589" s="64" t="s">
        <v>984</v>
      </c>
      <c r="F589" s="24" t="s">
        <v>985</v>
      </c>
      <c r="G589" s="31">
        <v>1</v>
      </c>
      <c r="H589" s="118">
        <f t="shared" si="24"/>
        <v>2014</v>
      </c>
      <c r="I589" s="92" t="s">
        <v>1068</v>
      </c>
      <c r="J589" s="93"/>
    </row>
    <row r="590" spans="1:10" hidden="1" x14ac:dyDescent="0.2">
      <c r="A590" s="20">
        <v>1101</v>
      </c>
      <c r="B590" s="21" t="s">
        <v>122</v>
      </c>
      <c r="C590" s="29" t="s">
        <v>972</v>
      </c>
      <c r="D590" s="22">
        <v>37338</v>
      </c>
      <c r="E590" s="64" t="s">
        <v>984</v>
      </c>
      <c r="F590" s="24" t="s">
        <v>985</v>
      </c>
      <c r="G590" s="25">
        <v>1</v>
      </c>
      <c r="H590" s="118">
        <f t="shared" si="24"/>
        <v>2002</v>
      </c>
      <c r="I590" s="92" t="s">
        <v>1068</v>
      </c>
      <c r="J590" s="93"/>
    </row>
    <row r="591" spans="1:10" hidden="1" x14ac:dyDescent="0.2">
      <c r="A591" s="27"/>
      <c r="B591" s="26" t="s">
        <v>1262</v>
      </c>
      <c r="C591" s="29" t="s">
        <v>972</v>
      </c>
      <c r="D591" s="32">
        <v>42917</v>
      </c>
      <c r="E591" s="33" t="s">
        <v>984</v>
      </c>
      <c r="F591" s="24" t="s">
        <v>985</v>
      </c>
      <c r="G591" s="25">
        <v>1</v>
      </c>
      <c r="H591" s="118">
        <v>2017</v>
      </c>
      <c r="I591" s="43" t="s">
        <v>978</v>
      </c>
      <c r="J591" s="93"/>
    </row>
    <row r="592" spans="1:10" hidden="1" x14ac:dyDescent="0.2">
      <c r="A592" s="27" t="s">
        <v>1069</v>
      </c>
      <c r="B592" s="29" t="s">
        <v>1137</v>
      </c>
      <c r="C592" s="29" t="s">
        <v>972</v>
      </c>
      <c r="D592" s="28">
        <v>41847</v>
      </c>
      <c r="E592" s="64" t="s">
        <v>984</v>
      </c>
      <c r="F592" s="24" t="s">
        <v>985</v>
      </c>
      <c r="G592" s="25">
        <v>1</v>
      </c>
      <c r="H592" s="118">
        <f>YEAR(D592)</f>
        <v>2014</v>
      </c>
      <c r="I592" s="92" t="s">
        <v>1068</v>
      </c>
      <c r="J592" s="93"/>
    </row>
    <row r="593" spans="1:10" hidden="1" x14ac:dyDescent="0.2">
      <c r="A593" s="27"/>
      <c r="B593" s="36" t="s">
        <v>1363</v>
      </c>
      <c r="C593" s="36" t="s">
        <v>972</v>
      </c>
      <c r="D593" s="34">
        <v>43156</v>
      </c>
      <c r="E593" s="33" t="s">
        <v>984</v>
      </c>
      <c r="F593" s="24" t="s">
        <v>985</v>
      </c>
      <c r="G593" s="25">
        <v>1</v>
      </c>
      <c r="H593" s="118">
        <v>2018</v>
      </c>
      <c r="I593" s="92"/>
      <c r="J593" s="94"/>
    </row>
    <row r="594" spans="1:10" hidden="1" x14ac:dyDescent="0.2">
      <c r="A594" s="20">
        <v>1116</v>
      </c>
      <c r="B594" s="21" t="s">
        <v>137</v>
      </c>
      <c r="C594" s="29" t="s">
        <v>972</v>
      </c>
      <c r="D594" s="22">
        <v>37338</v>
      </c>
      <c r="E594" s="64" t="s">
        <v>984</v>
      </c>
      <c r="F594" s="24" t="s">
        <v>985</v>
      </c>
      <c r="G594" s="25">
        <v>1</v>
      </c>
      <c r="H594" s="118">
        <f>YEAR(D594)</f>
        <v>2002</v>
      </c>
      <c r="I594" s="92" t="s">
        <v>1068</v>
      </c>
      <c r="J594" s="93"/>
    </row>
    <row r="595" spans="1:10" hidden="1" x14ac:dyDescent="0.2">
      <c r="A595" s="27" t="s">
        <v>1069</v>
      </c>
      <c r="B595" s="29" t="s">
        <v>1128</v>
      </c>
      <c r="C595" s="29" t="s">
        <v>972</v>
      </c>
      <c r="D595" s="28">
        <v>41847</v>
      </c>
      <c r="E595" s="64" t="s">
        <v>984</v>
      </c>
      <c r="F595" s="24" t="s">
        <v>985</v>
      </c>
      <c r="G595" s="25">
        <v>1</v>
      </c>
      <c r="H595" s="118">
        <f>YEAR(D595)</f>
        <v>2014</v>
      </c>
      <c r="I595" s="92" t="s">
        <v>1068</v>
      </c>
      <c r="J595" s="93"/>
    </row>
    <row r="596" spans="1:10" hidden="1" x14ac:dyDescent="0.2">
      <c r="A596" s="27" t="s">
        <v>1069</v>
      </c>
      <c r="B596" s="29" t="s">
        <v>1109</v>
      </c>
      <c r="C596" s="29" t="s">
        <v>972</v>
      </c>
      <c r="D596" s="28">
        <v>41847</v>
      </c>
      <c r="E596" s="64" t="s">
        <v>984</v>
      </c>
      <c r="F596" s="24" t="s">
        <v>985</v>
      </c>
      <c r="G596" s="25">
        <v>1</v>
      </c>
      <c r="H596" s="118">
        <f>YEAR(D596)</f>
        <v>2014</v>
      </c>
      <c r="I596" s="92" t="s">
        <v>1068</v>
      </c>
      <c r="J596" s="93"/>
    </row>
    <row r="597" spans="1:10" hidden="1" x14ac:dyDescent="0.2">
      <c r="A597" s="27" t="s">
        <v>1069</v>
      </c>
      <c r="B597" s="29" t="s">
        <v>1198</v>
      </c>
      <c r="C597" s="29" t="s">
        <v>972</v>
      </c>
      <c r="D597" s="28">
        <v>42791</v>
      </c>
      <c r="E597" s="78" t="s">
        <v>984</v>
      </c>
      <c r="F597" s="31" t="s">
        <v>985</v>
      </c>
      <c r="G597" s="25">
        <v>1</v>
      </c>
      <c r="H597" s="118">
        <f>YEAR(D597)</f>
        <v>2017</v>
      </c>
      <c r="I597" s="92" t="s">
        <v>978</v>
      </c>
      <c r="J597" s="93"/>
    </row>
    <row r="598" spans="1:10" hidden="1" x14ac:dyDescent="0.2">
      <c r="A598" s="27"/>
      <c r="B598" s="26" t="s">
        <v>1263</v>
      </c>
      <c r="C598" s="29" t="s">
        <v>972</v>
      </c>
      <c r="D598" s="32">
        <v>42917</v>
      </c>
      <c r="E598" s="33" t="s">
        <v>984</v>
      </c>
      <c r="F598" s="24" t="s">
        <v>985</v>
      </c>
      <c r="G598" s="25">
        <v>1</v>
      </c>
      <c r="H598" s="118">
        <v>2017</v>
      </c>
      <c r="I598" s="43" t="s">
        <v>978</v>
      </c>
      <c r="J598" s="93"/>
    </row>
    <row r="599" spans="1:10" hidden="1" x14ac:dyDescent="0.2">
      <c r="A599" s="30" t="s">
        <v>781</v>
      </c>
      <c r="B599" s="29" t="s">
        <v>888</v>
      </c>
      <c r="C599" s="21" t="s">
        <v>19</v>
      </c>
      <c r="D599" s="28">
        <v>41328</v>
      </c>
      <c r="E599" s="64" t="s">
        <v>984</v>
      </c>
      <c r="F599" s="24" t="s">
        <v>985</v>
      </c>
      <c r="G599" s="31">
        <v>1</v>
      </c>
      <c r="H599" s="118">
        <f>YEAR(D599)</f>
        <v>2013</v>
      </c>
      <c r="I599" s="96"/>
      <c r="J599" s="95"/>
    </row>
    <row r="600" spans="1:10" hidden="1" x14ac:dyDescent="0.2">
      <c r="A600" s="27" t="s">
        <v>1069</v>
      </c>
      <c r="B600" s="29" t="s">
        <v>1026</v>
      </c>
      <c r="C600" s="21" t="s">
        <v>19</v>
      </c>
      <c r="D600" s="28">
        <v>42064</v>
      </c>
      <c r="E600" s="64" t="s">
        <v>984</v>
      </c>
      <c r="F600" s="24" t="s">
        <v>985</v>
      </c>
      <c r="G600" s="25">
        <v>1</v>
      </c>
      <c r="H600" s="118">
        <f>YEAR(D600)</f>
        <v>2015</v>
      </c>
      <c r="I600" s="36"/>
      <c r="J600" s="95"/>
    </row>
    <row r="601" spans="1:10" hidden="1" x14ac:dyDescent="0.2">
      <c r="A601" s="27" t="s">
        <v>1069</v>
      </c>
      <c r="B601" s="29" t="s">
        <v>1199</v>
      </c>
      <c r="C601" s="21" t="s">
        <v>19</v>
      </c>
      <c r="D601" s="28">
        <v>42791</v>
      </c>
      <c r="E601" s="78" t="s">
        <v>984</v>
      </c>
      <c r="F601" s="31" t="s">
        <v>985</v>
      </c>
      <c r="G601" s="25">
        <v>1</v>
      </c>
      <c r="H601" s="118">
        <f>YEAR(D601)</f>
        <v>2017</v>
      </c>
      <c r="I601" s="36"/>
      <c r="J601" s="95"/>
    </row>
    <row r="602" spans="1:10" hidden="1" x14ac:dyDescent="0.2">
      <c r="A602" s="35"/>
      <c r="B602" s="43" t="s">
        <v>1631</v>
      </c>
      <c r="C602" s="21" t="s">
        <v>19</v>
      </c>
      <c r="D602" s="34">
        <v>44336</v>
      </c>
      <c r="E602" s="64" t="s">
        <v>984</v>
      </c>
      <c r="F602" s="24" t="s">
        <v>985</v>
      </c>
      <c r="G602" s="25">
        <v>1</v>
      </c>
      <c r="H602" s="118">
        <f>YEAR(D602)</f>
        <v>2021</v>
      </c>
      <c r="I602" s="96"/>
      <c r="J602" s="95"/>
    </row>
    <row r="603" spans="1:10" hidden="1" x14ac:dyDescent="0.2">
      <c r="A603" s="27"/>
      <c r="B603" s="26" t="s">
        <v>1264</v>
      </c>
      <c r="C603" s="21" t="s">
        <v>19</v>
      </c>
      <c r="D603" s="32">
        <v>42917</v>
      </c>
      <c r="E603" s="33" t="s">
        <v>984</v>
      </c>
      <c r="F603" s="24" t="s">
        <v>985</v>
      </c>
      <c r="G603" s="25">
        <v>1</v>
      </c>
      <c r="H603" s="118">
        <v>2017</v>
      </c>
      <c r="I603" s="36"/>
      <c r="J603" s="95"/>
    </row>
    <row r="604" spans="1:10" hidden="1" x14ac:dyDescent="0.2">
      <c r="A604" s="20">
        <v>1759</v>
      </c>
      <c r="B604" s="21" t="s">
        <v>645</v>
      </c>
      <c r="C604" s="21" t="s">
        <v>19</v>
      </c>
      <c r="D604" s="22">
        <v>40383</v>
      </c>
      <c r="E604" s="64" t="s">
        <v>984</v>
      </c>
      <c r="F604" s="24" t="s">
        <v>985</v>
      </c>
      <c r="G604" s="25">
        <v>1</v>
      </c>
      <c r="H604" s="118">
        <f>YEAR(D604)</f>
        <v>2010</v>
      </c>
      <c r="I604" s="92" t="s">
        <v>1068</v>
      </c>
      <c r="J604" s="93"/>
    </row>
    <row r="605" spans="1:10" hidden="1" x14ac:dyDescent="0.2">
      <c r="A605" s="20">
        <v>1830</v>
      </c>
      <c r="B605" s="21" t="s">
        <v>713</v>
      </c>
      <c r="C605" s="21" t="s">
        <v>19</v>
      </c>
      <c r="D605" s="22">
        <v>40950</v>
      </c>
      <c r="E605" s="64" t="s">
        <v>984</v>
      </c>
      <c r="F605" s="24" t="s">
        <v>985</v>
      </c>
      <c r="G605" s="25">
        <v>1</v>
      </c>
      <c r="H605" s="118">
        <f>YEAR(D605)</f>
        <v>2012</v>
      </c>
      <c r="I605" s="92" t="s">
        <v>1068</v>
      </c>
      <c r="J605" s="93"/>
    </row>
    <row r="606" spans="1:10" hidden="1" x14ac:dyDescent="0.2">
      <c r="A606" s="35"/>
      <c r="B606" s="43" t="s">
        <v>1625</v>
      </c>
      <c r="C606" s="21" t="s">
        <v>19</v>
      </c>
      <c r="D606" s="34">
        <v>44336</v>
      </c>
      <c r="E606" s="64" t="s">
        <v>984</v>
      </c>
      <c r="F606" s="24" t="s">
        <v>985</v>
      </c>
      <c r="G606" s="25">
        <v>1</v>
      </c>
      <c r="H606" s="118">
        <f>YEAR(D606)</f>
        <v>2021</v>
      </c>
      <c r="I606" s="96"/>
      <c r="J606" s="95"/>
    </row>
    <row r="607" spans="1:10" hidden="1" x14ac:dyDescent="0.2">
      <c r="A607" s="30" t="s">
        <v>781</v>
      </c>
      <c r="B607" s="29" t="s">
        <v>941</v>
      </c>
      <c r="C607" s="21" t="s">
        <v>19</v>
      </c>
      <c r="D607" s="28">
        <v>40600</v>
      </c>
      <c r="E607" s="64" t="s">
        <v>984</v>
      </c>
      <c r="F607" s="24" t="s">
        <v>985</v>
      </c>
      <c r="G607" s="31">
        <v>1</v>
      </c>
      <c r="H607" s="118">
        <f>YEAR(D607)</f>
        <v>2011</v>
      </c>
      <c r="I607" s="92" t="s">
        <v>978</v>
      </c>
      <c r="J607" s="93"/>
    </row>
    <row r="608" spans="1:10" hidden="1" x14ac:dyDescent="0.2">
      <c r="A608" s="27"/>
      <c r="B608" s="36" t="s">
        <v>1364</v>
      </c>
      <c r="C608" s="36" t="s">
        <v>19</v>
      </c>
      <c r="D608" s="34">
        <v>43156</v>
      </c>
      <c r="E608" s="33" t="s">
        <v>984</v>
      </c>
      <c r="F608" s="24" t="s">
        <v>985</v>
      </c>
      <c r="G608" s="25">
        <v>1</v>
      </c>
      <c r="H608" s="118">
        <v>2018</v>
      </c>
      <c r="I608" s="43" t="s">
        <v>978</v>
      </c>
      <c r="J608" s="93"/>
    </row>
    <row r="609" spans="1:10" hidden="1" x14ac:dyDescent="0.2">
      <c r="A609" s="20">
        <v>1828</v>
      </c>
      <c r="B609" s="21" t="s">
        <v>711</v>
      </c>
      <c r="C609" s="21" t="s">
        <v>19</v>
      </c>
      <c r="D609" s="22">
        <v>40950</v>
      </c>
      <c r="E609" s="64" t="s">
        <v>984</v>
      </c>
      <c r="F609" s="24" t="s">
        <v>985</v>
      </c>
      <c r="G609" s="25">
        <v>1</v>
      </c>
      <c r="H609" s="118">
        <f>YEAR(D609)</f>
        <v>2012</v>
      </c>
      <c r="I609" s="92" t="s">
        <v>1068</v>
      </c>
      <c r="J609" s="93"/>
    </row>
    <row r="610" spans="1:10" hidden="1" x14ac:dyDescent="0.2">
      <c r="A610" s="30" t="s">
        <v>781</v>
      </c>
      <c r="B610" s="29" t="s">
        <v>946</v>
      </c>
      <c r="C610" s="21" t="s">
        <v>19</v>
      </c>
      <c r="D610" s="28">
        <v>40600</v>
      </c>
      <c r="E610" s="64" t="s">
        <v>984</v>
      </c>
      <c r="F610" s="24" t="s">
        <v>985</v>
      </c>
      <c r="G610" s="31">
        <v>1</v>
      </c>
      <c r="H610" s="118">
        <f>YEAR(D610)</f>
        <v>2011</v>
      </c>
      <c r="I610" s="92" t="s">
        <v>1068</v>
      </c>
      <c r="J610" s="93"/>
    </row>
    <row r="611" spans="1:10" hidden="1" x14ac:dyDescent="0.2">
      <c r="A611" s="30" t="s">
        <v>781</v>
      </c>
      <c r="B611" s="29" t="s">
        <v>896</v>
      </c>
      <c r="C611" s="21" t="s">
        <v>19</v>
      </c>
      <c r="D611" s="28">
        <v>41328</v>
      </c>
      <c r="E611" s="64" t="s">
        <v>984</v>
      </c>
      <c r="F611" s="24" t="s">
        <v>985</v>
      </c>
      <c r="G611" s="31">
        <v>1</v>
      </c>
      <c r="H611" s="118">
        <f>YEAR(D611)</f>
        <v>2013</v>
      </c>
      <c r="I611" s="92" t="s">
        <v>1068</v>
      </c>
      <c r="J611" s="93"/>
    </row>
    <row r="612" spans="1:10" hidden="1" x14ac:dyDescent="0.2">
      <c r="A612" s="20">
        <v>1879</v>
      </c>
      <c r="B612" s="21" t="s">
        <v>762</v>
      </c>
      <c r="C612" s="21" t="s">
        <v>19</v>
      </c>
      <c r="D612" s="22">
        <v>40978</v>
      </c>
      <c r="E612" s="64" t="s">
        <v>984</v>
      </c>
      <c r="F612" s="24" t="s">
        <v>985</v>
      </c>
      <c r="G612" s="25">
        <v>1</v>
      </c>
      <c r="H612" s="118">
        <f>YEAR(D612)</f>
        <v>2012</v>
      </c>
      <c r="I612" s="92"/>
      <c r="J612" s="94"/>
    </row>
    <row r="613" spans="1:10" hidden="1" x14ac:dyDescent="0.2">
      <c r="A613" s="20">
        <v>1799</v>
      </c>
      <c r="B613" s="21" t="s">
        <v>682</v>
      </c>
      <c r="C613" s="21" t="s">
        <v>19</v>
      </c>
      <c r="D613" s="22">
        <v>40607</v>
      </c>
      <c r="E613" s="64" t="s">
        <v>984</v>
      </c>
      <c r="F613" s="24" t="s">
        <v>985</v>
      </c>
      <c r="G613" s="25">
        <v>1</v>
      </c>
      <c r="H613" s="118">
        <f>YEAR(D613)</f>
        <v>2011</v>
      </c>
      <c r="I613" s="92" t="s">
        <v>1068</v>
      </c>
      <c r="J613" s="93"/>
    </row>
    <row r="614" spans="1:10" hidden="1" x14ac:dyDescent="0.2">
      <c r="A614" s="37"/>
      <c r="B614" s="38" t="s">
        <v>1297</v>
      </c>
      <c r="C614" s="21" t="s">
        <v>19</v>
      </c>
      <c r="D614" s="39">
        <v>43512</v>
      </c>
      <c r="E614" s="40" t="s">
        <v>984</v>
      </c>
      <c r="F614" s="40" t="s">
        <v>985</v>
      </c>
      <c r="G614" s="41">
        <v>1</v>
      </c>
      <c r="H614" s="118">
        <v>2019</v>
      </c>
      <c r="I614" s="92" t="s">
        <v>1068</v>
      </c>
      <c r="J614" s="93"/>
    </row>
    <row r="615" spans="1:10" hidden="1" x14ac:dyDescent="0.2">
      <c r="A615" s="27" t="s">
        <v>1069</v>
      </c>
      <c r="B615" s="29" t="s">
        <v>1079</v>
      </c>
      <c r="C615" s="21" t="s">
        <v>19</v>
      </c>
      <c r="D615" s="28">
        <v>42413</v>
      </c>
      <c r="E615" s="64" t="s">
        <v>984</v>
      </c>
      <c r="F615" s="24" t="s">
        <v>985</v>
      </c>
      <c r="G615" s="25">
        <v>1</v>
      </c>
      <c r="H615" s="118">
        <f t="shared" ref="H615:H623" si="25">YEAR(D615)</f>
        <v>2016</v>
      </c>
      <c r="I615" s="92" t="s">
        <v>1068</v>
      </c>
      <c r="J615" s="93"/>
    </row>
    <row r="616" spans="1:10" hidden="1" x14ac:dyDescent="0.2">
      <c r="A616" s="35"/>
      <c r="B616" s="43" t="s">
        <v>1633</v>
      </c>
      <c r="C616" s="21" t="s">
        <v>19</v>
      </c>
      <c r="D616" s="34">
        <v>44336</v>
      </c>
      <c r="E616" s="64" t="s">
        <v>984</v>
      </c>
      <c r="F616" s="24" t="s">
        <v>985</v>
      </c>
      <c r="G616" s="25">
        <v>1</v>
      </c>
      <c r="H616" s="118">
        <f t="shared" si="25"/>
        <v>2021</v>
      </c>
      <c r="I616" s="96"/>
      <c r="J616" s="95"/>
    </row>
    <row r="617" spans="1:10" hidden="1" x14ac:dyDescent="0.2">
      <c r="A617" s="20">
        <v>1795</v>
      </c>
      <c r="B617" s="21" t="s">
        <v>678</v>
      </c>
      <c r="C617" s="21" t="s">
        <v>19</v>
      </c>
      <c r="D617" s="22">
        <v>40607</v>
      </c>
      <c r="E617" s="64" t="s">
        <v>984</v>
      </c>
      <c r="F617" s="24" t="s">
        <v>985</v>
      </c>
      <c r="G617" s="25">
        <v>1</v>
      </c>
      <c r="H617" s="118">
        <f t="shared" si="25"/>
        <v>2011</v>
      </c>
      <c r="I617" s="92" t="s">
        <v>1068</v>
      </c>
      <c r="J617" s="93" t="s">
        <v>1</v>
      </c>
    </row>
    <row r="618" spans="1:10" hidden="1" x14ac:dyDescent="0.2">
      <c r="A618" s="27" t="s">
        <v>1069</v>
      </c>
      <c r="B618" s="29" t="s">
        <v>1027</v>
      </c>
      <c r="C618" s="21" t="s">
        <v>19</v>
      </c>
      <c r="D618" s="28">
        <v>42083</v>
      </c>
      <c r="E618" s="64" t="s">
        <v>984</v>
      </c>
      <c r="F618" s="24" t="s">
        <v>985</v>
      </c>
      <c r="G618" s="25">
        <v>1</v>
      </c>
      <c r="H618" s="118">
        <f t="shared" si="25"/>
        <v>2015</v>
      </c>
      <c r="I618" s="92" t="s">
        <v>1068</v>
      </c>
      <c r="J618" s="93"/>
    </row>
    <row r="619" spans="1:10" hidden="1" x14ac:dyDescent="0.2">
      <c r="A619" s="20">
        <v>1793</v>
      </c>
      <c r="B619" s="21" t="s">
        <v>676</v>
      </c>
      <c r="C619" s="21" t="s">
        <v>19</v>
      </c>
      <c r="D619" s="22">
        <v>40607</v>
      </c>
      <c r="E619" s="64" t="s">
        <v>984</v>
      </c>
      <c r="F619" s="24" t="s">
        <v>985</v>
      </c>
      <c r="G619" s="25">
        <v>1</v>
      </c>
      <c r="H619" s="118">
        <f t="shared" si="25"/>
        <v>2011</v>
      </c>
      <c r="I619" s="43" t="s">
        <v>978</v>
      </c>
      <c r="J619" s="93"/>
    </row>
    <row r="620" spans="1:10" hidden="1" x14ac:dyDescent="0.2">
      <c r="A620" s="35"/>
      <c r="B620" s="43" t="s">
        <v>1630</v>
      </c>
      <c r="C620" s="21" t="s">
        <v>19</v>
      </c>
      <c r="D620" s="34">
        <v>44336</v>
      </c>
      <c r="E620" s="64" t="s">
        <v>984</v>
      </c>
      <c r="F620" s="24" t="s">
        <v>985</v>
      </c>
      <c r="G620" s="25">
        <v>1</v>
      </c>
      <c r="H620" s="118">
        <f t="shared" si="25"/>
        <v>2021</v>
      </c>
      <c r="I620" s="96"/>
      <c r="J620" s="95"/>
    </row>
    <row r="621" spans="1:10" hidden="1" x14ac:dyDescent="0.2">
      <c r="A621" s="35"/>
      <c r="B621" s="43" t="s">
        <v>1635</v>
      </c>
      <c r="C621" s="21" t="s">
        <v>19</v>
      </c>
      <c r="D621" s="34">
        <v>44336</v>
      </c>
      <c r="E621" s="64" t="s">
        <v>984</v>
      </c>
      <c r="F621" s="24" t="s">
        <v>985</v>
      </c>
      <c r="G621" s="25">
        <v>1</v>
      </c>
      <c r="H621" s="118">
        <f t="shared" si="25"/>
        <v>2021</v>
      </c>
      <c r="I621" s="96"/>
      <c r="J621" s="95"/>
    </row>
    <row r="622" spans="1:10" hidden="1" x14ac:dyDescent="0.2">
      <c r="A622" s="27" t="s">
        <v>1069</v>
      </c>
      <c r="B622" s="29" t="s">
        <v>1028</v>
      </c>
      <c r="C622" s="21" t="s">
        <v>19</v>
      </c>
      <c r="D622" s="28">
        <v>42064</v>
      </c>
      <c r="E622" s="64" t="s">
        <v>984</v>
      </c>
      <c r="F622" s="24" t="s">
        <v>985</v>
      </c>
      <c r="G622" s="25">
        <v>1</v>
      </c>
      <c r="H622" s="118">
        <f t="shared" si="25"/>
        <v>2015</v>
      </c>
      <c r="I622" s="92" t="s">
        <v>1068</v>
      </c>
      <c r="J622" s="93"/>
    </row>
    <row r="623" spans="1:10" hidden="1" x14ac:dyDescent="0.2">
      <c r="A623" s="30" t="s">
        <v>781</v>
      </c>
      <c r="B623" s="29" t="s">
        <v>886</v>
      </c>
      <c r="C623" s="21" t="s">
        <v>19</v>
      </c>
      <c r="D623" s="28">
        <v>41328</v>
      </c>
      <c r="E623" s="64" t="s">
        <v>984</v>
      </c>
      <c r="F623" s="24" t="s">
        <v>985</v>
      </c>
      <c r="G623" s="31">
        <v>1</v>
      </c>
      <c r="H623" s="118">
        <f t="shared" si="25"/>
        <v>2013</v>
      </c>
      <c r="I623" s="92" t="s">
        <v>1068</v>
      </c>
      <c r="J623" s="93"/>
    </row>
    <row r="624" spans="1:10" hidden="1" x14ac:dyDescent="0.2">
      <c r="A624" s="27"/>
      <c r="B624" s="26" t="s">
        <v>1266</v>
      </c>
      <c r="C624" s="21" t="s">
        <v>19</v>
      </c>
      <c r="D624" s="32">
        <v>42917</v>
      </c>
      <c r="E624" s="33" t="s">
        <v>984</v>
      </c>
      <c r="F624" s="24" t="s">
        <v>985</v>
      </c>
      <c r="G624" s="25">
        <v>1</v>
      </c>
      <c r="H624" s="118">
        <v>2017</v>
      </c>
      <c r="I624" s="92" t="s">
        <v>1068</v>
      </c>
      <c r="J624" s="93"/>
    </row>
    <row r="625" spans="1:10" hidden="1" x14ac:dyDescent="0.2">
      <c r="A625" s="27" t="s">
        <v>1069</v>
      </c>
      <c r="B625" s="29" t="s">
        <v>1029</v>
      </c>
      <c r="C625" s="21" t="s">
        <v>19</v>
      </c>
      <c r="D625" s="28">
        <v>42064</v>
      </c>
      <c r="E625" s="64" t="s">
        <v>984</v>
      </c>
      <c r="F625" s="24" t="s">
        <v>985</v>
      </c>
      <c r="G625" s="25">
        <v>1</v>
      </c>
      <c r="H625" s="118">
        <f>YEAR(D625)</f>
        <v>2015</v>
      </c>
      <c r="I625" s="92" t="s">
        <v>1068</v>
      </c>
      <c r="J625" s="93"/>
    </row>
    <row r="626" spans="1:10" hidden="1" x14ac:dyDescent="0.2">
      <c r="A626" s="35"/>
      <c r="B626" s="43" t="s">
        <v>1629</v>
      </c>
      <c r="C626" s="21" t="s">
        <v>19</v>
      </c>
      <c r="D626" s="34">
        <v>44336</v>
      </c>
      <c r="E626" s="64" t="s">
        <v>984</v>
      </c>
      <c r="F626" s="24" t="s">
        <v>985</v>
      </c>
      <c r="G626" s="25">
        <v>1</v>
      </c>
      <c r="H626" s="118">
        <f>YEAR(D626)</f>
        <v>2021</v>
      </c>
      <c r="I626" s="96"/>
      <c r="J626" s="95"/>
    </row>
    <row r="627" spans="1:10" hidden="1" x14ac:dyDescent="0.2">
      <c r="A627" s="35"/>
      <c r="B627" s="43" t="s">
        <v>1430</v>
      </c>
      <c r="C627" s="21" t="s">
        <v>19</v>
      </c>
      <c r="D627" s="34">
        <v>43883</v>
      </c>
      <c r="E627" s="64" t="s">
        <v>984</v>
      </c>
      <c r="F627" s="24" t="s">
        <v>985</v>
      </c>
      <c r="G627" s="25">
        <v>1</v>
      </c>
      <c r="H627" s="118">
        <v>2020</v>
      </c>
      <c r="I627" s="92" t="s">
        <v>1068</v>
      </c>
      <c r="J627" s="93"/>
    </row>
    <row r="628" spans="1:10" hidden="1" x14ac:dyDescent="0.2">
      <c r="A628" s="20">
        <v>1800</v>
      </c>
      <c r="B628" s="21" t="s">
        <v>683</v>
      </c>
      <c r="C628" s="21" t="s">
        <v>19</v>
      </c>
      <c r="D628" s="22">
        <v>40607</v>
      </c>
      <c r="E628" s="64" t="s">
        <v>984</v>
      </c>
      <c r="F628" s="24" t="s">
        <v>985</v>
      </c>
      <c r="G628" s="25">
        <v>1</v>
      </c>
      <c r="H628" s="118">
        <f>YEAR(D628)</f>
        <v>2011</v>
      </c>
      <c r="I628" s="92" t="s">
        <v>1068</v>
      </c>
      <c r="J628" s="93"/>
    </row>
    <row r="629" spans="1:10" hidden="1" x14ac:dyDescent="0.2">
      <c r="A629" s="35"/>
      <c r="B629" s="44" t="s">
        <v>1514</v>
      </c>
      <c r="C629" s="21" t="s">
        <v>19</v>
      </c>
      <c r="D629" s="34">
        <v>44255</v>
      </c>
      <c r="E629" s="64" t="s">
        <v>984</v>
      </c>
      <c r="F629" s="24" t="s">
        <v>985</v>
      </c>
      <c r="G629" s="25">
        <v>1</v>
      </c>
      <c r="H629" s="118">
        <v>2021</v>
      </c>
      <c r="I629" s="43" t="s">
        <v>978</v>
      </c>
      <c r="J629" s="93"/>
    </row>
    <row r="630" spans="1:10" hidden="1" x14ac:dyDescent="0.2">
      <c r="A630" s="35"/>
      <c r="B630" s="44" t="s">
        <v>1513</v>
      </c>
      <c r="C630" s="21" t="s">
        <v>19</v>
      </c>
      <c r="D630" s="34">
        <v>44255</v>
      </c>
      <c r="E630" s="64" t="s">
        <v>984</v>
      </c>
      <c r="F630" s="24" t="s">
        <v>985</v>
      </c>
      <c r="G630" s="25">
        <v>1</v>
      </c>
      <c r="H630" s="118">
        <v>2021</v>
      </c>
      <c r="I630" s="92" t="s">
        <v>1068</v>
      </c>
      <c r="J630" s="93"/>
    </row>
    <row r="631" spans="1:10" hidden="1" x14ac:dyDescent="0.2">
      <c r="A631" s="20">
        <v>1760</v>
      </c>
      <c r="B631" s="21" t="s">
        <v>648</v>
      </c>
      <c r="C631" s="21" t="s">
        <v>19</v>
      </c>
      <c r="D631" s="22">
        <v>40383</v>
      </c>
      <c r="E631" s="64" t="s">
        <v>984</v>
      </c>
      <c r="F631" s="24" t="s">
        <v>985</v>
      </c>
      <c r="G631" s="25">
        <v>1</v>
      </c>
      <c r="H631" s="118">
        <f>YEAR(D631)</f>
        <v>2010</v>
      </c>
      <c r="I631" s="92" t="s">
        <v>1068</v>
      </c>
      <c r="J631" s="93"/>
    </row>
    <row r="632" spans="1:10" hidden="1" x14ac:dyDescent="0.2">
      <c r="A632" s="30" t="s">
        <v>781</v>
      </c>
      <c r="B632" s="29" t="s">
        <v>894</v>
      </c>
      <c r="C632" s="21" t="s">
        <v>19</v>
      </c>
      <c r="D632" s="28">
        <v>41328</v>
      </c>
      <c r="E632" s="64" t="s">
        <v>984</v>
      </c>
      <c r="F632" s="24" t="s">
        <v>985</v>
      </c>
      <c r="G632" s="31">
        <v>1</v>
      </c>
      <c r="H632" s="118">
        <f>YEAR(D632)</f>
        <v>2013</v>
      </c>
      <c r="I632" s="92" t="s">
        <v>1068</v>
      </c>
      <c r="J632" s="93"/>
    </row>
    <row r="633" spans="1:10" hidden="1" x14ac:dyDescent="0.2">
      <c r="A633" s="20">
        <v>1796</v>
      </c>
      <c r="B633" s="21" t="s">
        <v>679</v>
      </c>
      <c r="C633" s="21" t="s">
        <v>19</v>
      </c>
      <c r="D633" s="22">
        <v>40607</v>
      </c>
      <c r="E633" s="64" t="s">
        <v>984</v>
      </c>
      <c r="F633" s="24" t="s">
        <v>985</v>
      </c>
      <c r="G633" s="25">
        <v>1</v>
      </c>
      <c r="H633" s="118">
        <f>YEAR(D633)</f>
        <v>2011</v>
      </c>
      <c r="I633" s="92" t="s">
        <v>1068</v>
      </c>
      <c r="J633" s="93"/>
    </row>
    <row r="634" spans="1:10" hidden="1" x14ac:dyDescent="0.2">
      <c r="A634" s="35"/>
      <c r="B634" s="43" t="s">
        <v>1627</v>
      </c>
      <c r="C634" s="21" t="s">
        <v>19</v>
      </c>
      <c r="D634" s="34">
        <v>44336</v>
      </c>
      <c r="E634" s="64" t="s">
        <v>984</v>
      </c>
      <c r="F634" s="24" t="s">
        <v>985</v>
      </c>
      <c r="G634" s="25">
        <v>1</v>
      </c>
      <c r="H634" s="118">
        <f>YEAR(D634)</f>
        <v>2021</v>
      </c>
      <c r="I634" s="96"/>
      <c r="J634" s="95"/>
    </row>
    <row r="635" spans="1:10" hidden="1" x14ac:dyDescent="0.2">
      <c r="A635" s="27" t="s">
        <v>1069</v>
      </c>
      <c r="B635" s="29" t="s">
        <v>1200</v>
      </c>
      <c r="C635" s="21" t="s">
        <v>19</v>
      </c>
      <c r="D635" s="28">
        <v>42791</v>
      </c>
      <c r="E635" s="78" t="s">
        <v>984</v>
      </c>
      <c r="F635" s="31" t="s">
        <v>985</v>
      </c>
      <c r="G635" s="25">
        <v>1</v>
      </c>
      <c r="H635" s="118">
        <f>YEAR(D635)</f>
        <v>2017</v>
      </c>
      <c r="I635" s="92" t="s">
        <v>1068</v>
      </c>
      <c r="J635" s="93"/>
    </row>
    <row r="636" spans="1:10" hidden="1" x14ac:dyDescent="0.2">
      <c r="A636" s="27"/>
      <c r="B636" s="36" t="s">
        <v>1365</v>
      </c>
      <c r="C636" s="36" t="s">
        <v>19</v>
      </c>
      <c r="D636" s="34">
        <v>43156</v>
      </c>
      <c r="E636" s="33" t="s">
        <v>984</v>
      </c>
      <c r="F636" s="24" t="s">
        <v>985</v>
      </c>
      <c r="G636" s="25">
        <v>1</v>
      </c>
      <c r="H636" s="118">
        <v>2018</v>
      </c>
      <c r="I636" s="92" t="s">
        <v>978</v>
      </c>
      <c r="J636" s="93"/>
    </row>
    <row r="637" spans="1:10" hidden="1" x14ac:dyDescent="0.2">
      <c r="A637" s="20">
        <v>1878</v>
      </c>
      <c r="B637" s="21" t="s">
        <v>761</v>
      </c>
      <c r="C637" s="21" t="s">
        <v>19</v>
      </c>
      <c r="D637" s="22">
        <v>40978</v>
      </c>
      <c r="E637" s="64" t="s">
        <v>984</v>
      </c>
      <c r="F637" s="24" t="s">
        <v>985</v>
      </c>
      <c r="G637" s="25">
        <v>1</v>
      </c>
      <c r="H637" s="118">
        <f>YEAR(D637)</f>
        <v>2012</v>
      </c>
      <c r="I637" s="92"/>
      <c r="J637" s="94"/>
    </row>
    <row r="638" spans="1:10" hidden="1" x14ac:dyDescent="0.2">
      <c r="A638" s="27"/>
      <c r="B638" s="36" t="s">
        <v>1366</v>
      </c>
      <c r="C638" s="36" t="s">
        <v>19</v>
      </c>
      <c r="D638" s="34">
        <v>43156</v>
      </c>
      <c r="E638" s="33" t="s">
        <v>984</v>
      </c>
      <c r="F638" s="24" t="s">
        <v>985</v>
      </c>
      <c r="G638" s="25">
        <v>1</v>
      </c>
      <c r="H638" s="118">
        <v>2018</v>
      </c>
      <c r="I638" s="92" t="s">
        <v>1068</v>
      </c>
      <c r="J638" s="93" t="s">
        <v>1439</v>
      </c>
    </row>
    <row r="639" spans="1:10" hidden="1" x14ac:dyDescent="0.2">
      <c r="A639" s="27" t="s">
        <v>1069</v>
      </c>
      <c r="B639" s="29" t="s">
        <v>1030</v>
      </c>
      <c r="C639" s="21" t="s">
        <v>19</v>
      </c>
      <c r="D639" s="28">
        <v>42064</v>
      </c>
      <c r="E639" s="64" t="s">
        <v>984</v>
      </c>
      <c r="F639" s="24" t="s">
        <v>985</v>
      </c>
      <c r="G639" s="25">
        <v>1</v>
      </c>
      <c r="H639" s="118">
        <f t="shared" ref="H639:H644" si="26">YEAR(D639)</f>
        <v>2015</v>
      </c>
      <c r="I639" s="92"/>
      <c r="J639" s="94"/>
    </row>
    <row r="640" spans="1:10" hidden="1" x14ac:dyDescent="0.2">
      <c r="A640" s="27" t="s">
        <v>1069</v>
      </c>
      <c r="B640" s="29" t="s">
        <v>1031</v>
      </c>
      <c r="C640" s="21" t="s">
        <v>19</v>
      </c>
      <c r="D640" s="28">
        <v>42064</v>
      </c>
      <c r="E640" s="64" t="s">
        <v>984</v>
      </c>
      <c r="F640" s="24" t="s">
        <v>985</v>
      </c>
      <c r="G640" s="25">
        <v>1</v>
      </c>
      <c r="H640" s="118">
        <f t="shared" si="26"/>
        <v>2015</v>
      </c>
      <c r="I640" s="92" t="s">
        <v>1068</v>
      </c>
      <c r="J640" s="93"/>
    </row>
    <row r="641" spans="1:10" hidden="1" x14ac:dyDescent="0.2">
      <c r="A641" s="27" t="s">
        <v>1069</v>
      </c>
      <c r="B641" s="29" t="s">
        <v>1032</v>
      </c>
      <c r="C641" s="21" t="s">
        <v>19</v>
      </c>
      <c r="D641" s="28">
        <v>42064</v>
      </c>
      <c r="E641" s="64" t="s">
        <v>984</v>
      </c>
      <c r="F641" s="24" t="s">
        <v>985</v>
      </c>
      <c r="G641" s="25">
        <v>1</v>
      </c>
      <c r="H641" s="118">
        <f t="shared" si="26"/>
        <v>2015</v>
      </c>
      <c r="I641" s="92" t="s">
        <v>1068</v>
      </c>
      <c r="J641" s="93"/>
    </row>
    <row r="642" spans="1:10" hidden="1" x14ac:dyDescent="0.2">
      <c r="A642" s="20">
        <v>1829</v>
      </c>
      <c r="B642" s="21" t="s">
        <v>712</v>
      </c>
      <c r="C642" s="21" t="s">
        <v>19</v>
      </c>
      <c r="D642" s="22">
        <v>40950</v>
      </c>
      <c r="E642" s="64" t="s">
        <v>984</v>
      </c>
      <c r="F642" s="24" t="s">
        <v>985</v>
      </c>
      <c r="G642" s="25">
        <v>1</v>
      </c>
      <c r="H642" s="118">
        <f t="shared" si="26"/>
        <v>2012</v>
      </c>
      <c r="I642" s="92" t="s">
        <v>1068</v>
      </c>
      <c r="J642" s="93"/>
    </row>
    <row r="643" spans="1:10" hidden="1" x14ac:dyDescent="0.2">
      <c r="A643" s="35"/>
      <c r="B643" s="43" t="s">
        <v>1628</v>
      </c>
      <c r="C643" s="21" t="s">
        <v>19</v>
      </c>
      <c r="D643" s="34">
        <v>44336</v>
      </c>
      <c r="E643" s="64" t="s">
        <v>984</v>
      </c>
      <c r="F643" s="24" t="s">
        <v>985</v>
      </c>
      <c r="G643" s="25">
        <v>1</v>
      </c>
      <c r="H643" s="118">
        <f t="shared" si="26"/>
        <v>2021</v>
      </c>
      <c r="I643" s="96"/>
      <c r="J643" s="95"/>
    </row>
    <row r="644" spans="1:10" hidden="1" x14ac:dyDescent="0.2">
      <c r="A644" s="35"/>
      <c r="B644" s="43" t="s">
        <v>1634</v>
      </c>
      <c r="C644" s="21" t="s">
        <v>19</v>
      </c>
      <c r="D644" s="34">
        <v>44336</v>
      </c>
      <c r="E644" s="64" t="s">
        <v>984</v>
      </c>
      <c r="F644" s="24" t="s">
        <v>985</v>
      </c>
      <c r="G644" s="25">
        <v>1</v>
      </c>
      <c r="H644" s="118">
        <f t="shared" si="26"/>
        <v>2021</v>
      </c>
      <c r="I644" s="96"/>
      <c r="J644" s="95"/>
    </row>
    <row r="645" spans="1:10" hidden="1" x14ac:dyDescent="0.2">
      <c r="A645" s="27"/>
      <c r="B645" s="36" t="s">
        <v>1367</v>
      </c>
      <c r="C645" s="36" t="s">
        <v>19</v>
      </c>
      <c r="D645" s="34">
        <v>43156</v>
      </c>
      <c r="E645" s="33" t="s">
        <v>984</v>
      </c>
      <c r="F645" s="24" t="s">
        <v>985</v>
      </c>
      <c r="G645" s="25">
        <v>1</v>
      </c>
      <c r="H645" s="118">
        <v>2018</v>
      </c>
      <c r="I645" s="92" t="s">
        <v>1068</v>
      </c>
      <c r="J645" s="93"/>
    </row>
    <row r="646" spans="1:10" hidden="1" x14ac:dyDescent="0.2">
      <c r="A646" s="37"/>
      <c r="B646" s="38" t="s">
        <v>1298</v>
      </c>
      <c r="C646" s="21" t="s">
        <v>19</v>
      </c>
      <c r="D646" s="39">
        <v>43512</v>
      </c>
      <c r="E646" s="40" t="s">
        <v>984</v>
      </c>
      <c r="F646" s="40" t="s">
        <v>985</v>
      </c>
      <c r="G646" s="41">
        <v>1</v>
      </c>
      <c r="H646" s="118">
        <v>2019</v>
      </c>
      <c r="I646" s="92"/>
      <c r="J646" s="94"/>
    </row>
    <row r="647" spans="1:10" hidden="1" x14ac:dyDescent="0.2">
      <c r="A647" s="27"/>
      <c r="B647" s="36" t="s">
        <v>1368</v>
      </c>
      <c r="C647" s="36" t="s">
        <v>19</v>
      </c>
      <c r="D647" s="34">
        <v>43156</v>
      </c>
      <c r="E647" s="33" t="s">
        <v>984</v>
      </c>
      <c r="F647" s="24" t="s">
        <v>985</v>
      </c>
      <c r="G647" s="25">
        <v>1</v>
      </c>
      <c r="H647" s="118">
        <v>2018</v>
      </c>
      <c r="I647" s="43" t="s">
        <v>978</v>
      </c>
      <c r="J647" s="93"/>
    </row>
    <row r="648" spans="1:10" hidden="1" x14ac:dyDescent="0.2">
      <c r="A648" s="30" t="s">
        <v>781</v>
      </c>
      <c r="B648" s="29" t="s">
        <v>893</v>
      </c>
      <c r="C648" s="21" t="s">
        <v>19</v>
      </c>
      <c r="D648" s="28">
        <v>41328</v>
      </c>
      <c r="E648" s="64" t="s">
        <v>984</v>
      </c>
      <c r="F648" s="24" t="s">
        <v>985</v>
      </c>
      <c r="G648" s="31">
        <v>1</v>
      </c>
      <c r="H648" s="118">
        <f>YEAR(D648)</f>
        <v>2013</v>
      </c>
      <c r="I648" s="92"/>
      <c r="J648" s="94"/>
    </row>
    <row r="649" spans="1:10" hidden="1" x14ac:dyDescent="0.2">
      <c r="A649" s="35"/>
      <c r="B649" s="44" t="s">
        <v>1512</v>
      </c>
      <c r="C649" s="21" t="s">
        <v>19</v>
      </c>
      <c r="D649" s="34">
        <v>44255</v>
      </c>
      <c r="E649" s="64" t="s">
        <v>984</v>
      </c>
      <c r="F649" s="24" t="s">
        <v>985</v>
      </c>
      <c r="G649" s="25">
        <v>1</v>
      </c>
      <c r="H649" s="118">
        <v>2021</v>
      </c>
      <c r="I649" s="92" t="s">
        <v>1068</v>
      </c>
      <c r="J649" s="93"/>
    </row>
    <row r="650" spans="1:10" hidden="1" x14ac:dyDescent="0.2">
      <c r="A650" s="20">
        <v>1591</v>
      </c>
      <c r="B650" s="21" t="s">
        <v>486</v>
      </c>
      <c r="C650" s="21" t="s">
        <v>19</v>
      </c>
      <c r="D650" s="22">
        <v>39837</v>
      </c>
      <c r="E650" s="64" t="s">
        <v>984</v>
      </c>
      <c r="F650" s="24" t="s">
        <v>985</v>
      </c>
      <c r="G650" s="25">
        <v>1</v>
      </c>
      <c r="H650" s="118">
        <f>YEAR(D650)</f>
        <v>2009</v>
      </c>
      <c r="I650" s="92" t="s">
        <v>1068</v>
      </c>
      <c r="J650" s="93"/>
    </row>
    <row r="651" spans="1:10" hidden="1" x14ac:dyDescent="0.2">
      <c r="A651" s="20">
        <v>1794</v>
      </c>
      <c r="B651" s="21" t="s">
        <v>677</v>
      </c>
      <c r="C651" s="21" t="s">
        <v>19</v>
      </c>
      <c r="D651" s="22">
        <v>40607</v>
      </c>
      <c r="E651" s="64" t="s">
        <v>984</v>
      </c>
      <c r="F651" s="24" t="s">
        <v>985</v>
      </c>
      <c r="G651" s="25">
        <v>1</v>
      </c>
      <c r="H651" s="118">
        <f>YEAR(D651)</f>
        <v>2011</v>
      </c>
      <c r="I651" s="92" t="s">
        <v>1068</v>
      </c>
      <c r="J651" s="93"/>
    </row>
    <row r="652" spans="1:10" hidden="1" x14ac:dyDescent="0.2">
      <c r="A652" s="35"/>
      <c r="B652" s="43" t="s">
        <v>1626</v>
      </c>
      <c r="C652" s="21" t="s">
        <v>19</v>
      </c>
      <c r="D652" s="34">
        <v>44336</v>
      </c>
      <c r="E652" s="64" t="s">
        <v>984</v>
      </c>
      <c r="F652" s="24" t="s">
        <v>985</v>
      </c>
      <c r="G652" s="25">
        <v>1</v>
      </c>
      <c r="H652" s="118">
        <f>YEAR(D652)</f>
        <v>2021</v>
      </c>
      <c r="I652" s="96"/>
      <c r="J652" s="95"/>
    </row>
    <row r="653" spans="1:10" hidden="1" x14ac:dyDescent="0.2">
      <c r="A653" s="27"/>
      <c r="B653" s="36" t="s">
        <v>1369</v>
      </c>
      <c r="C653" s="36" t="s">
        <v>19</v>
      </c>
      <c r="D653" s="34">
        <v>43156</v>
      </c>
      <c r="E653" s="33" t="s">
        <v>984</v>
      </c>
      <c r="F653" s="24" t="s">
        <v>985</v>
      </c>
      <c r="G653" s="25">
        <v>1</v>
      </c>
      <c r="H653" s="118">
        <v>2018</v>
      </c>
      <c r="I653" s="92"/>
      <c r="J653" s="94"/>
    </row>
    <row r="654" spans="1:10" hidden="1" x14ac:dyDescent="0.2">
      <c r="A654" s="20">
        <v>1771</v>
      </c>
      <c r="B654" s="21" t="s">
        <v>647</v>
      </c>
      <c r="C654" s="21" t="s">
        <v>19</v>
      </c>
      <c r="D654" s="22">
        <v>40383</v>
      </c>
      <c r="E654" s="64" t="s">
        <v>984</v>
      </c>
      <c r="F654" s="24" t="s">
        <v>985</v>
      </c>
      <c r="G654" s="25">
        <v>1</v>
      </c>
      <c r="H654" s="118">
        <f t="shared" ref="H654:H660" si="27">YEAR(D654)</f>
        <v>2010</v>
      </c>
      <c r="I654" s="92" t="s">
        <v>1068</v>
      </c>
      <c r="J654" s="93"/>
    </row>
    <row r="655" spans="1:10" hidden="1" x14ac:dyDescent="0.2">
      <c r="A655" s="20">
        <v>1792</v>
      </c>
      <c r="B655" s="21" t="s">
        <v>675</v>
      </c>
      <c r="C655" s="21" t="s">
        <v>19</v>
      </c>
      <c r="D655" s="22">
        <v>40607</v>
      </c>
      <c r="E655" s="64" t="s">
        <v>984</v>
      </c>
      <c r="F655" s="24" t="s">
        <v>985</v>
      </c>
      <c r="G655" s="25">
        <v>1</v>
      </c>
      <c r="H655" s="118">
        <f t="shared" si="27"/>
        <v>2011</v>
      </c>
      <c r="I655" s="92" t="s">
        <v>1068</v>
      </c>
      <c r="J655" s="93"/>
    </row>
    <row r="656" spans="1:10" hidden="1" x14ac:dyDescent="0.2">
      <c r="A656" s="27" t="s">
        <v>1069</v>
      </c>
      <c r="B656" s="29" t="s">
        <v>1033</v>
      </c>
      <c r="C656" s="21" t="s">
        <v>19</v>
      </c>
      <c r="D656" s="28">
        <v>42064</v>
      </c>
      <c r="E656" s="64" t="s">
        <v>984</v>
      </c>
      <c r="F656" s="24" t="s">
        <v>985</v>
      </c>
      <c r="G656" s="25">
        <v>1</v>
      </c>
      <c r="H656" s="118">
        <f t="shared" si="27"/>
        <v>2015</v>
      </c>
      <c r="I656" s="92" t="s">
        <v>1068</v>
      </c>
      <c r="J656" s="93"/>
    </row>
    <row r="657" spans="1:10" hidden="1" x14ac:dyDescent="0.2">
      <c r="A657" s="27" t="s">
        <v>1069</v>
      </c>
      <c r="B657" s="29" t="s">
        <v>1201</v>
      </c>
      <c r="C657" s="21" t="s">
        <v>19</v>
      </c>
      <c r="D657" s="28">
        <v>42791</v>
      </c>
      <c r="E657" s="78" t="s">
        <v>984</v>
      </c>
      <c r="F657" s="31" t="s">
        <v>985</v>
      </c>
      <c r="G657" s="25">
        <v>1</v>
      </c>
      <c r="H657" s="118">
        <f t="shared" si="27"/>
        <v>2017</v>
      </c>
      <c r="I657" s="92" t="s">
        <v>978</v>
      </c>
      <c r="J657" s="93"/>
    </row>
    <row r="658" spans="1:10" hidden="1" x14ac:dyDescent="0.2">
      <c r="A658" s="20">
        <v>1798</v>
      </c>
      <c r="B658" s="21" t="s">
        <v>681</v>
      </c>
      <c r="C658" s="21" t="s">
        <v>19</v>
      </c>
      <c r="D658" s="22">
        <v>40607</v>
      </c>
      <c r="E658" s="64" t="s">
        <v>984</v>
      </c>
      <c r="F658" s="24" t="s">
        <v>985</v>
      </c>
      <c r="G658" s="25">
        <v>1</v>
      </c>
      <c r="H658" s="118">
        <f t="shared" si="27"/>
        <v>2011</v>
      </c>
      <c r="I658" s="92" t="s">
        <v>1068</v>
      </c>
      <c r="J658" s="93"/>
    </row>
    <row r="659" spans="1:10" hidden="1" x14ac:dyDescent="0.2">
      <c r="A659" s="20">
        <v>1797</v>
      </c>
      <c r="B659" s="21" t="s">
        <v>680</v>
      </c>
      <c r="C659" s="21" t="s">
        <v>19</v>
      </c>
      <c r="D659" s="22">
        <v>40607</v>
      </c>
      <c r="E659" s="64" t="s">
        <v>984</v>
      </c>
      <c r="F659" s="24" t="s">
        <v>985</v>
      </c>
      <c r="G659" s="25">
        <v>1</v>
      </c>
      <c r="H659" s="118">
        <f t="shared" si="27"/>
        <v>2011</v>
      </c>
      <c r="I659" s="92" t="s">
        <v>1068</v>
      </c>
      <c r="J659" s="93"/>
    </row>
    <row r="660" spans="1:10" hidden="1" x14ac:dyDescent="0.2">
      <c r="A660" s="35"/>
      <c r="B660" s="43" t="s">
        <v>1632</v>
      </c>
      <c r="C660" s="21" t="s">
        <v>19</v>
      </c>
      <c r="D660" s="34">
        <v>44336</v>
      </c>
      <c r="E660" s="64" t="s">
        <v>984</v>
      </c>
      <c r="F660" s="24" t="s">
        <v>985</v>
      </c>
      <c r="G660" s="25">
        <v>1</v>
      </c>
      <c r="H660" s="118">
        <f t="shared" si="27"/>
        <v>2021</v>
      </c>
      <c r="I660" s="96"/>
      <c r="J660" s="95"/>
    </row>
    <row r="661" spans="1:10" hidden="1" x14ac:dyDescent="0.2">
      <c r="A661" s="27"/>
      <c r="B661" s="36" t="s">
        <v>1370</v>
      </c>
      <c r="C661" s="36" t="s">
        <v>19</v>
      </c>
      <c r="D661" s="34">
        <v>43156</v>
      </c>
      <c r="E661" s="33" t="s">
        <v>984</v>
      </c>
      <c r="F661" s="24" t="s">
        <v>985</v>
      </c>
      <c r="G661" s="25">
        <v>1</v>
      </c>
      <c r="H661" s="118">
        <v>2018</v>
      </c>
      <c r="I661" s="92"/>
      <c r="J661" s="94"/>
    </row>
    <row r="662" spans="1:10" hidden="1" x14ac:dyDescent="0.2">
      <c r="A662" s="27" t="s">
        <v>1069</v>
      </c>
      <c r="B662" s="29" t="s">
        <v>1202</v>
      </c>
      <c r="C662" s="21" t="s">
        <v>19</v>
      </c>
      <c r="D662" s="28">
        <v>42791</v>
      </c>
      <c r="E662" s="78" t="s">
        <v>984</v>
      </c>
      <c r="F662" s="31" t="s">
        <v>985</v>
      </c>
      <c r="G662" s="25">
        <v>1</v>
      </c>
      <c r="H662" s="118">
        <f t="shared" ref="H662:H725" si="28">YEAR(D662)</f>
        <v>2017</v>
      </c>
      <c r="I662" s="92" t="s">
        <v>978</v>
      </c>
      <c r="J662" s="93"/>
    </row>
    <row r="663" spans="1:10" hidden="1" x14ac:dyDescent="0.2">
      <c r="A663" s="30" t="s">
        <v>781</v>
      </c>
      <c r="B663" s="29" t="s">
        <v>916</v>
      </c>
      <c r="C663" s="21" t="s">
        <v>19</v>
      </c>
      <c r="D663" s="28">
        <v>40600</v>
      </c>
      <c r="E663" s="64" t="s">
        <v>984</v>
      </c>
      <c r="F663" s="24" t="s">
        <v>985</v>
      </c>
      <c r="G663" s="31">
        <v>1</v>
      </c>
      <c r="H663" s="118">
        <f t="shared" si="28"/>
        <v>2011</v>
      </c>
      <c r="I663" s="92" t="s">
        <v>1068</v>
      </c>
      <c r="J663" s="93"/>
    </row>
    <row r="664" spans="1:10" hidden="1" x14ac:dyDescent="0.2">
      <c r="A664" s="35"/>
      <c r="B664" s="43" t="s">
        <v>799</v>
      </c>
      <c r="C664" s="21" t="s">
        <v>19</v>
      </c>
      <c r="D664" s="34">
        <v>44336</v>
      </c>
      <c r="E664" s="64" t="s">
        <v>984</v>
      </c>
      <c r="F664" s="24" t="s">
        <v>985</v>
      </c>
      <c r="G664" s="25">
        <v>1</v>
      </c>
      <c r="H664" s="118">
        <f t="shared" si="28"/>
        <v>2021</v>
      </c>
      <c r="I664" s="96"/>
      <c r="J664" s="95"/>
    </row>
    <row r="665" spans="1:10" hidden="1" x14ac:dyDescent="0.2">
      <c r="A665" s="20">
        <v>1763</v>
      </c>
      <c r="B665" s="21" t="s">
        <v>646</v>
      </c>
      <c r="C665" s="21" t="s">
        <v>19</v>
      </c>
      <c r="D665" s="22">
        <v>40383</v>
      </c>
      <c r="E665" s="64" t="s">
        <v>984</v>
      </c>
      <c r="F665" s="24" t="s">
        <v>985</v>
      </c>
      <c r="G665" s="25">
        <v>1</v>
      </c>
      <c r="H665" s="118">
        <f t="shared" si="28"/>
        <v>2010</v>
      </c>
      <c r="I665" s="92" t="s">
        <v>1068</v>
      </c>
      <c r="J665" s="93"/>
    </row>
    <row r="666" spans="1:10" hidden="1" x14ac:dyDescent="0.2">
      <c r="A666" s="35"/>
      <c r="B666" s="43" t="s">
        <v>1636</v>
      </c>
      <c r="C666" s="21" t="s">
        <v>19</v>
      </c>
      <c r="D666" s="34">
        <v>44336</v>
      </c>
      <c r="E666" s="64" t="s">
        <v>984</v>
      </c>
      <c r="F666" s="24" t="s">
        <v>985</v>
      </c>
      <c r="G666" s="25">
        <v>1</v>
      </c>
      <c r="H666" s="118">
        <f t="shared" si="28"/>
        <v>2021</v>
      </c>
      <c r="I666" s="96"/>
      <c r="J666" s="95"/>
    </row>
    <row r="667" spans="1:10" hidden="1" x14ac:dyDescent="0.2">
      <c r="A667" s="20">
        <v>1881</v>
      </c>
      <c r="B667" s="21" t="s">
        <v>764</v>
      </c>
      <c r="C667" s="21" t="s">
        <v>14</v>
      </c>
      <c r="D667" s="22">
        <v>40978</v>
      </c>
      <c r="E667" s="64" t="s">
        <v>984</v>
      </c>
      <c r="F667" s="24" t="s">
        <v>985</v>
      </c>
      <c r="G667" s="25">
        <v>1</v>
      </c>
      <c r="H667" s="118">
        <f t="shared" si="28"/>
        <v>2012</v>
      </c>
      <c r="I667" s="92" t="s">
        <v>1068</v>
      </c>
      <c r="J667" s="93"/>
    </row>
    <row r="668" spans="1:10" hidden="1" x14ac:dyDescent="0.2">
      <c r="A668" s="30" t="s">
        <v>781</v>
      </c>
      <c r="B668" s="29" t="s">
        <v>806</v>
      </c>
      <c r="C668" s="21" t="s">
        <v>14</v>
      </c>
      <c r="D668" s="28">
        <v>41706</v>
      </c>
      <c r="E668" s="64" t="s">
        <v>984</v>
      </c>
      <c r="F668" s="24" t="s">
        <v>985</v>
      </c>
      <c r="G668" s="31">
        <v>1</v>
      </c>
      <c r="H668" s="118">
        <f t="shared" si="28"/>
        <v>2014</v>
      </c>
      <c r="I668" s="92" t="s">
        <v>1068</v>
      </c>
      <c r="J668" s="93" t="s">
        <v>1339</v>
      </c>
    </row>
    <row r="669" spans="1:10" hidden="1" x14ac:dyDescent="0.2">
      <c r="A669" s="27" t="s">
        <v>1069</v>
      </c>
      <c r="B669" s="29" t="s">
        <v>1154</v>
      </c>
      <c r="C669" s="21" t="s">
        <v>14</v>
      </c>
      <c r="D669" s="28">
        <v>42637</v>
      </c>
      <c r="E669" s="78" t="s">
        <v>984</v>
      </c>
      <c r="F669" s="31" t="s">
        <v>985</v>
      </c>
      <c r="G669" s="25">
        <v>1</v>
      </c>
      <c r="H669" s="118">
        <f t="shared" si="28"/>
        <v>2016</v>
      </c>
      <c r="I669" s="92" t="s">
        <v>978</v>
      </c>
      <c r="J669" s="93"/>
    </row>
    <row r="670" spans="1:10" hidden="1" x14ac:dyDescent="0.2">
      <c r="A670" s="20">
        <v>1585</v>
      </c>
      <c r="B670" s="21" t="s">
        <v>480</v>
      </c>
      <c r="C670" s="21" t="s">
        <v>14</v>
      </c>
      <c r="D670" s="22">
        <v>39837</v>
      </c>
      <c r="E670" s="64" t="s">
        <v>984</v>
      </c>
      <c r="F670" s="24" t="s">
        <v>985</v>
      </c>
      <c r="G670" s="25">
        <v>1</v>
      </c>
      <c r="H670" s="118">
        <f t="shared" si="28"/>
        <v>2009</v>
      </c>
      <c r="I670" s="92" t="s">
        <v>1068</v>
      </c>
      <c r="J670" s="93" t="s">
        <v>656</v>
      </c>
    </row>
    <row r="671" spans="1:10" hidden="1" x14ac:dyDescent="0.2">
      <c r="A671" s="30" t="s">
        <v>781</v>
      </c>
      <c r="B671" s="29" t="s">
        <v>911</v>
      </c>
      <c r="C671" s="21" t="s">
        <v>14</v>
      </c>
      <c r="D671" s="28">
        <v>40600</v>
      </c>
      <c r="E671" s="64" t="s">
        <v>984</v>
      </c>
      <c r="F671" s="24" t="s">
        <v>985</v>
      </c>
      <c r="G671" s="31">
        <v>1</v>
      </c>
      <c r="H671" s="118">
        <f t="shared" si="28"/>
        <v>2011</v>
      </c>
      <c r="I671" s="92" t="s">
        <v>1068</v>
      </c>
      <c r="J671" s="93"/>
    </row>
    <row r="672" spans="1:10" hidden="1" x14ac:dyDescent="0.2">
      <c r="A672" s="20">
        <v>1880</v>
      </c>
      <c r="B672" s="21" t="s">
        <v>763</v>
      </c>
      <c r="C672" s="21" t="s">
        <v>14</v>
      </c>
      <c r="D672" s="22">
        <v>40978</v>
      </c>
      <c r="E672" s="64" t="s">
        <v>984</v>
      </c>
      <c r="F672" s="24" t="s">
        <v>985</v>
      </c>
      <c r="G672" s="25">
        <v>1</v>
      </c>
      <c r="H672" s="118">
        <f t="shared" si="28"/>
        <v>2012</v>
      </c>
      <c r="I672" s="92" t="s">
        <v>1068</v>
      </c>
      <c r="J672" s="93"/>
    </row>
    <row r="673" spans="1:10" hidden="1" x14ac:dyDescent="0.2">
      <c r="A673" s="20">
        <v>1316</v>
      </c>
      <c r="B673" s="21" t="s">
        <v>259</v>
      </c>
      <c r="C673" s="21" t="s">
        <v>14</v>
      </c>
      <c r="D673" s="22">
        <v>38100</v>
      </c>
      <c r="E673" s="64" t="s">
        <v>984</v>
      </c>
      <c r="F673" s="24" t="s">
        <v>985</v>
      </c>
      <c r="G673" s="25">
        <v>1</v>
      </c>
      <c r="H673" s="118">
        <f t="shared" si="28"/>
        <v>2004</v>
      </c>
      <c r="I673" s="92" t="s">
        <v>1068</v>
      </c>
      <c r="J673" s="93"/>
    </row>
    <row r="674" spans="1:10" hidden="1" x14ac:dyDescent="0.2">
      <c r="A674" s="27" t="s">
        <v>1069</v>
      </c>
      <c r="B674" s="29" t="s">
        <v>1156</v>
      </c>
      <c r="C674" s="21" t="s">
        <v>14</v>
      </c>
      <c r="D674" s="28">
        <v>42637</v>
      </c>
      <c r="E674" s="78" t="s">
        <v>984</v>
      </c>
      <c r="F674" s="31" t="s">
        <v>985</v>
      </c>
      <c r="G674" s="25">
        <v>1</v>
      </c>
      <c r="H674" s="118">
        <f t="shared" si="28"/>
        <v>2016</v>
      </c>
      <c r="I674" s="92" t="s">
        <v>978</v>
      </c>
      <c r="J674" s="93"/>
    </row>
    <row r="675" spans="1:10" hidden="1" x14ac:dyDescent="0.2">
      <c r="A675" s="20">
        <v>1205</v>
      </c>
      <c r="B675" s="21" t="s">
        <v>186</v>
      </c>
      <c r="C675" s="21" t="s">
        <v>14</v>
      </c>
      <c r="D675" s="22">
        <v>38192</v>
      </c>
      <c r="E675" s="64" t="s">
        <v>984</v>
      </c>
      <c r="F675" s="24" t="s">
        <v>985</v>
      </c>
      <c r="G675" s="25">
        <v>1</v>
      </c>
      <c r="H675" s="118">
        <f t="shared" si="28"/>
        <v>2004</v>
      </c>
      <c r="I675" s="92" t="s">
        <v>1068</v>
      </c>
      <c r="J675" s="93"/>
    </row>
    <row r="676" spans="1:10" hidden="1" x14ac:dyDescent="0.2">
      <c r="A676" s="20">
        <v>1831</v>
      </c>
      <c r="B676" s="21" t="s">
        <v>714</v>
      </c>
      <c r="C676" s="21" t="s">
        <v>14</v>
      </c>
      <c r="D676" s="22">
        <v>40950</v>
      </c>
      <c r="E676" s="64" t="s">
        <v>984</v>
      </c>
      <c r="F676" s="24" t="s">
        <v>985</v>
      </c>
      <c r="G676" s="25">
        <v>1</v>
      </c>
      <c r="H676" s="118">
        <f t="shared" si="28"/>
        <v>2012</v>
      </c>
      <c r="I676" s="92" t="s">
        <v>1068</v>
      </c>
      <c r="J676" s="93" t="s">
        <v>971</v>
      </c>
    </row>
    <row r="677" spans="1:10" hidden="1" x14ac:dyDescent="0.2">
      <c r="A677" s="30" t="s">
        <v>781</v>
      </c>
      <c r="B677" s="29" t="s">
        <v>816</v>
      </c>
      <c r="C677" s="21" t="s">
        <v>14</v>
      </c>
      <c r="D677" s="28">
        <v>41706</v>
      </c>
      <c r="E677" s="64" t="s">
        <v>984</v>
      </c>
      <c r="F677" s="24" t="s">
        <v>985</v>
      </c>
      <c r="G677" s="31">
        <v>1</v>
      </c>
      <c r="H677" s="118">
        <f t="shared" si="28"/>
        <v>2014</v>
      </c>
      <c r="I677" s="92" t="s">
        <v>1068</v>
      </c>
      <c r="J677" s="93"/>
    </row>
    <row r="678" spans="1:10" hidden="1" x14ac:dyDescent="0.2">
      <c r="A678" s="20">
        <v>1524</v>
      </c>
      <c r="B678" s="21" t="s">
        <v>421</v>
      </c>
      <c r="C678" s="21" t="s">
        <v>14</v>
      </c>
      <c r="D678" s="22">
        <v>39466</v>
      </c>
      <c r="E678" s="64" t="s">
        <v>984</v>
      </c>
      <c r="F678" s="24" t="s">
        <v>985</v>
      </c>
      <c r="G678" s="25">
        <v>1</v>
      </c>
      <c r="H678" s="118">
        <f t="shared" si="28"/>
        <v>2008</v>
      </c>
      <c r="I678" s="92" t="s">
        <v>1068</v>
      </c>
      <c r="J678" s="93"/>
    </row>
    <row r="679" spans="1:10" hidden="1" x14ac:dyDescent="0.2">
      <c r="A679" s="20">
        <v>1517</v>
      </c>
      <c r="B679" s="21" t="s">
        <v>415</v>
      </c>
      <c r="C679" s="21" t="s">
        <v>14</v>
      </c>
      <c r="D679" s="22">
        <v>39466</v>
      </c>
      <c r="E679" s="64" t="s">
        <v>984</v>
      </c>
      <c r="F679" s="24" t="s">
        <v>985</v>
      </c>
      <c r="G679" s="25">
        <v>1</v>
      </c>
      <c r="H679" s="118">
        <f t="shared" si="28"/>
        <v>2008</v>
      </c>
      <c r="I679" s="92" t="s">
        <v>1068</v>
      </c>
      <c r="J679" s="93"/>
    </row>
    <row r="680" spans="1:10" hidden="1" x14ac:dyDescent="0.2">
      <c r="A680" s="20">
        <v>1408</v>
      </c>
      <c r="B680" s="21" t="s">
        <v>326</v>
      </c>
      <c r="C680" s="21" t="s">
        <v>14</v>
      </c>
      <c r="D680" s="22">
        <v>38417</v>
      </c>
      <c r="E680" s="64" t="s">
        <v>984</v>
      </c>
      <c r="F680" s="24" t="s">
        <v>985</v>
      </c>
      <c r="G680" s="25">
        <v>1</v>
      </c>
      <c r="H680" s="118">
        <f t="shared" si="28"/>
        <v>2005</v>
      </c>
      <c r="I680" s="92" t="s">
        <v>1068</v>
      </c>
      <c r="J680" s="93"/>
    </row>
    <row r="681" spans="1:10" hidden="1" x14ac:dyDescent="0.2">
      <c r="A681" s="27" t="s">
        <v>1069</v>
      </c>
      <c r="B681" s="29" t="s">
        <v>1153</v>
      </c>
      <c r="C681" s="21" t="s">
        <v>14</v>
      </c>
      <c r="D681" s="28">
        <v>42637</v>
      </c>
      <c r="E681" s="78" t="s">
        <v>984</v>
      </c>
      <c r="F681" s="31" t="s">
        <v>985</v>
      </c>
      <c r="G681" s="25">
        <v>1</v>
      </c>
      <c r="H681" s="118">
        <f t="shared" si="28"/>
        <v>2016</v>
      </c>
      <c r="I681" s="92" t="s">
        <v>978</v>
      </c>
      <c r="J681" s="93"/>
    </row>
    <row r="682" spans="1:10" hidden="1" x14ac:dyDescent="0.2">
      <c r="A682" s="20">
        <v>1207</v>
      </c>
      <c r="B682" s="21" t="s">
        <v>188</v>
      </c>
      <c r="C682" s="21" t="s">
        <v>14</v>
      </c>
      <c r="D682" s="22">
        <v>38192</v>
      </c>
      <c r="E682" s="64" t="s">
        <v>984</v>
      </c>
      <c r="F682" s="24" t="s">
        <v>985</v>
      </c>
      <c r="G682" s="25">
        <v>1</v>
      </c>
      <c r="H682" s="118">
        <f t="shared" si="28"/>
        <v>2004</v>
      </c>
      <c r="I682" s="92" t="s">
        <v>1068</v>
      </c>
      <c r="J682" s="93"/>
    </row>
    <row r="683" spans="1:10" hidden="1" x14ac:dyDescent="0.2">
      <c r="A683" s="27" t="s">
        <v>1069</v>
      </c>
      <c r="B683" s="29" t="s">
        <v>1155</v>
      </c>
      <c r="C683" s="21" t="s">
        <v>14</v>
      </c>
      <c r="D683" s="28">
        <v>42637</v>
      </c>
      <c r="E683" s="78" t="s">
        <v>984</v>
      </c>
      <c r="F683" s="31" t="s">
        <v>985</v>
      </c>
      <c r="G683" s="25">
        <v>1</v>
      </c>
      <c r="H683" s="118">
        <f t="shared" si="28"/>
        <v>2016</v>
      </c>
      <c r="I683" s="92" t="s">
        <v>978</v>
      </c>
      <c r="J683" s="93"/>
    </row>
    <row r="684" spans="1:10" hidden="1" x14ac:dyDescent="0.2">
      <c r="A684" s="30" t="s">
        <v>781</v>
      </c>
      <c r="B684" s="29" t="s">
        <v>822</v>
      </c>
      <c r="C684" s="21" t="s">
        <v>14</v>
      </c>
      <c r="D684" s="28">
        <v>41706</v>
      </c>
      <c r="E684" s="64" t="s">
        <v>984</v>
      </c>
      <c r="F684" s="24" t="s">
        <v>985</v>
      </c>
      <c r="G684" s="31">
        <v>1</v>
      </c>
      <c r="H684" s="118">
        <f t="shared" si="28"/>
        <v>2014</v>
      </c>
      <c r="I684" s="92" t="s">
        <v>1068</v>
      </c>
      <c r="J684" s="93"/>
    </row>
    <row r="685" spans="1:10" hidden="1" x14ac:dyDescent="0.2">
      <c r="A685" s="20">
        <v>1475</v>
      </c>
      <c r="B685" s="21" t="s">
        <v>378</v>
      </c>
      <c r="C685" s="21" t="s">
        <v>14</v>
      </c>
      <c r="D685" s="22">
        <v>39131</v>
      </c>
      <c r="E685" s="64" t="s">
        <v>984</v>
      </c>
      <c r="F685" s="24" t="s">
        <v>985</v>
      </c>
      <c r="G685" s="25">
        <v>1</v>
      </c>
      <c r="H685" s="118">
        <f t="shared" si="28"/>
        <v>2007</v>
      </c>
      <c r="I685" s="92" t="s">
        <v>1068</v>
      </c>
      <c r="J685" s="93"/>
    </row>
    <row r="686" spans="1:10" hidden="1" x14ac:dyDescent="0.2">
      <c r="A686" s="27" t="s">
        <v>1069</v>
      </c>
      <c r="B686" s="29" t="s">
        <v>1152</v>
      </c>
      <c r="C686" s="21" t="s">
        <v>14</v>
      </c>
      <c r="D686" s="28">
        <v>42637</v>
      </c>
      <c r="E686" s="78" t="s">
        <v>984</v>
      </c>
      <c r="F686" s="31" t="s">
        <v>985</v>
      </c>
      <c r="G686" s="25">
        <v>1</v>
      </c>
      <c r="H686" s="118">
        <f t="shared" si="28"/>
        <v>2016</v>
      </c>
      <c r="I686" s="92" t="s">
        <v>978</v>
      </c>
      <c r="J686" s="93"/>
    </row>
    <row r="687" spans="1:10" hidden="1" x14ac:dyDescent="0.2">
      <c r="A687" s="20">
        <v>1389</v>
      </c>
      <c r="B687" s="21" t="s">
        <v>307</v>
      </c>
      <c r="C687" s="21" t="s">
        <v>14</v>
      </c>
      <c r="D687" s="22">
        <v>38417</v>
      </c>
      <c r="E687" s="64" t="s">
        <v>984</v>
      </c>
      <c r="F687" s="24" t="s">
        <v>985</v>
      </c>
      <c r="G687" s="25">
        <v>1</v>
      </c>
      <c r="H687" s="118">
        <f t="shared" si="28"/>
        <v>2005</v>
      </c>
      <c r="I687" s="92" t="s">
        <v>1068</v>
      </c>
      <c r="J687" s="93"/>
    </row>
    <row r="688" spans="1:10" hidden="1" x14ac:dyDescent="0.2">
      <c r="A688" s="30" t="s">
        <v>781</v>
      </c>
      <c r="B688" s="29" t="s">
        <v>804</v>
      </c>
      <c r="C688" s="21" t="s">
        <v>14</v>
      </c>
      <c r="D688" s="28">
        <v>41706</v>
      </c>
      <c r="E688" s="64" t="s">
        <v>984</v>
      </c>
      <c r="F688" s="24" t="s">
        <v>985</v>
      </c>
      <c r="G688" s="31">
        <v>1</v>
      </c>
      <c r="H688" s="118">
        <f t="shared" si="28"/>
        <v>2014</v>
      </c>
      <c r="I688" s="92" t="s">
        <v>1068</v>
      </c>
      <c r="J688" s="93"/>
    </row>
    <row r="689" spans="1:10" hidden="1" x14ac:dyDescent="0.2">
      <c r="A689" s="27" t="s">
        <v>1069</v>
      </c>
      <c r="B689" s="29" t="s">
        <v>1151</v>
      </c>
      <c r="C689" s="21" t="s">
        <v>14</v>
      </c>
      <c r="D689" s="28">
        <v>42637</v>
      </c>
      <c r="E689" s="78" t="s">
        <v>984</v>
      </c>
      <c r="F689" s="31" t="s">
        <v>985</v>
      </c>
      <c r="G689" s="25">
        <v>1</v>
      </c>
      <c r="H689" s="118">
        <f t="shared" si="28"/>
        <v>2016</v>
      </c>
      <c r="I689" s="92" t="s">
        <v>978</v>
      </c>
      <c r="J689" s="93"/>
    </row>
    <row r="690" spans="1:10" hidden="1" x14ac:dyDescent="0.2">
      <c r="A690" s="20">
        <v>1499</v>
      </c>
      <c r="B690" s="21" t="s">
        <v>399</v>
      </c>
      <c r="C690" s="21" t="s">
        <v>14</v>
      </c>
      <c r="D690" s="22">
        <v>39432</v>
      </c>
      <c r="E690" s="64" t="s">
        <v>984</v>
      </c>
      <c r="F690" s="24" t="s">
        <v>985</v>
      </c>
      <c r="G690" s="25">
        <v>1</v>
      </c>
      <c r="H690" s="118">
        <f t="shared" si="28"/>
        <v>2007</v>
      </c>
      <c r="I690" s="92" t="s">
        <v>1068</v>
      </c>
      <c r="J690" s="93"/>
    </row>
    <row r="691" spans="1:10" hidden="1" x14ac:dyDescent="0.2">
      <c r="A691" s="20">
        <v>1385</v>
      </c>
      <c r="B691" s="21" t="s">
        <v>304</v>
      </c>
      <c r="C691" s="21" t="s">
        <v>14</v>
      </c>
      <c r="D691" s="22">
        <v>38417</v>
      </c>
      <c r="E691" s="64" t="s">
        <v>984</v>
      </c>
      <c r="F691" s="24" t="s">
        <v>985</v>
      </c>
      <c r="G691" s="25">
        <v>1</v>
      </c>
      <c r="H691" s="118">
        <f t="shared" si="28"/>
        <v>2005</v>
      </c>
      <c r="I691" s="92" t="s">
        <v>1068</v>
      </c>
      <c r="J691" s="93"/>
    </row>
    <row r="692" spans="1:10" hidden="1" x14ac:dyDescent="0.2">
      <c r="A692" s="20">
        <v>1882</v>
      </c>
      <c r="B692" s="21" t="s">
        <v>765</v>
      </c>
      <c r="C692" s="21" t="s">
        <v>14</v>
      </c>
      <c r="D692" s="22">
        <v>40978</v>
      </c>
      <c r="E692" s="64" t="s">
        <v>984</v>
      </c>
      <c r="F692" s="24" t="s">
        <v>985</v>
      </c>
      <c r="G692" s="25">
        <v>1</v>
      </c>
      <c r="H692" s="118">
        <f t="shared" si="28"/>
        <v>2012</v>
      </c>
      <c r="I692" s="92" t="s">
        <v>1068</v>
      </c>
      <c r="J692" s="93" t="s">
        <v>10</v>
      </c>
    </row>
    <row r="693" spans="1:10" hidden="1" x14ac:dyDescent="0.2">
      <c r="A693" s="20">
        <v>1206</v>
      </c>
      <c r="B693" s="21" t="s">
        <v>187</v>
      </c>
      <c r="C693" s="21" t="s">
        <v>14</v>
      </c>
      <c r="D693" s="22">
        <v>38192</v>
      </c>
      <c r="E693" s="64" t="s">
        <v>984</v>
      </c>
      <c r="F693" s="24" t="s">
        <v>985</v>
      </c>
      <c r="G693" s="25">
        <v>1</v>
      </c>
      <c r="H693" s="118">
        <f t="shared" si="28"/>
        <v>2004</v>
      </c>
      <c r="I693" s="92" t="s">
        <v>1068</v>
      </c>
      <c r="J693" s="93"/>
    </row>
    <row r="694" spans="1:10" hidden="1" x14ac:dyDescent="0.2">
      <c r="A694" s="20">
        <v>1327</v>
      </c>
      <c r="B694" s="21" t="s">
        <v>264</v>
      </c>
      <c r="C694" s="21" t="s">
        <v>14</v>
      </c>
      <c r="D694" s="22">
        <v>38100</v>
      </c>
      <c r="E694" s="64" t="s">
        <v>984</v>
      </c>
      <c r="F694" s="24" t="s">
        <v>985</v>
      </c>
      <c r="G694" s="25">
        <v>1</v>
      </c>
      <c r="H694" s="118">
        <f t="shared" si="28"/>
        <v>2004</v>
      </c>
      <c r="I694" s="92" t="s">
        <v>1068</v>
      </c>
      <c r="J694" s="93"/>
    </row>
    <row r="695" spans="1:10" hidden="1" x14ac:dyDescent="0.2">
      <c r="A695" s="20">
        <v>1182</v>
      </c>
      <c r="B695" s="21" t="s">
        <v>176</v>
      </c>
      <c r="C695" s="21" t="s">
        <v>14</v>
      </c>
      <c r="D695" s="22">
        <v>38100</v>
      </c>
      <c r="E695" s="64" t="s">
        <v>984</v>
      </c>
      <c r="F695" s="24" t="s">
        <v>985</v>
      </c>
      <c r="G695" s="25">
        <v>1</v>
      </c>
      <c r="H695" s="118">
        <f t="shared" si="28"/>
        <v>2004</v>
      </c>
      <c r="I695" s="92" t="s">
        <v>1068</v>
      </c>
      <c r="J695" s="93"/>
    </row>
    <row r="696" spans="1:10" hidden="1" x14ac:dyDescent="0.2">
      <c r="A696" s="30" t="s">
        <v>781</v>
      </c>
      <c r="B696" s="29" t="s">
        <v>793</v>
      </c>
      <c r="C696" s="21" t="s">
        <v>14</v>
      </c>
      <c r="D696" s="28">
        <v>41706</v>
      </c>
      <c r="E696" s="64" t="s">
        <v>984</v>
      </c>
      <c r="F696" s="24" t="s">
        <v>985</v>
      </c>
      <c r="G696" s="31">
        <v>1</v>
      </c>
      <c r="H696" s="118">
        <f t="shared" si="28"/>
        <v>2014</v>
      </c>
      <c r="I696" s="92" t="s">
        <v>1068</v>
      </c>
      <c r="J696" s="93" t="s">
        <v>1339</v>
      </c>
    </row>
    <row r="697" spans="1:10" hidden="1" x14ac:dyDescent="0.2">
      <c r="A697" s="27" t="s">
        <v>1069</v>
      </c>
      <c r="B697" s="29" t="s">
        <v>1157</v>
      </c>
      <c r="C697" s="21" t="s">
        <v>14</v>
      </c>
      <c r="D697" s="28">
        <v>42637</v>
      </c>
      <c r="E697" s="78" t="s">
        <v>984</v>
      </c>
      <c r="F697" s="31" t="s">
        <v>985</v>
      </c>
      <c r="G697" s="25">
        <v>1</v>
      </c>
      <c r="H697" s="118">
        <f t="shared" si="28"/>
        <v>2016</v>
      </c>
      <c r="I697" s="92" t="s">
        <v>978</v>
      </c>
      <c r="J697" s="93"/>
    </row>
    <row r="698" spans="1:10" hidden="1" x14ac:dyDescent="0.2">
      <c r="A698" s="27" t="s">
        <v>1069</v>
      </c>
      <c r="B698" s="29" t="s">
        <v>1158</v>
      </c>
      <c r="C698" s="21" t="s">
        <v>14</v>
      </c>
      <c r="D698" s="28">
        <v>42637</v>
      </c>
      <c r="E698" s="78" t="s">
        <v>984</v>
      </c>
      <c r="F698" s="31" t="s">
        <v>985</v>
      </c>
      <c r="G698" s="25">
        <v>1</v>
      </c>
      <c r="H698" s="118">
        <f t="shared" si="28"/>
        <v>2016</v>
      </c>
      <c r="I698" s="92" t="s">
        <v>978</v>
      </c>
      <c r="J698" s="93"/>
    </row>
    <row r="699" spans="1:10" hidden="1" x14ac:dyDescent="0.2">
      <c r="A699" s="30" t="s">
        <v>781</v>
      </c>
      <c r="B699" s="29" t="s">
        <v>817</v>
      </c>
      <c r="C699" s="21" t="s">
        <v>14</v>
      </c>
      <c r="D699" s="28">
        <v>41706</v>
      </c>
      <c r="E699" s="64" t="s">
        <v>984</v>
      </c>
      <c r="F699" s="24" t="s">
        <v>985</v>
      </c>
      <c r="G699" s="31">
        <v>1</v>
      </c>
      <c r="H699" s="118">
        <f t="shared" si="28"/>
        <v>2014</v>
      </c>
      <c r="I699" s="92" t="s">
        <v>1068</v>
      </c>
      <c r="J699" s="93" t="s">
        <v>1339</v>
      </c>
    </row>
    <row r="700" spans="1:10" hidden="1" x14ac:dyDescent="0.2">
      <c r="A700" s="20">
        <v>1716</v>
      </c>
      <c r="B700" s="21" t="s">
        <v>598</v>
      </c>
      <c r="C700" s="21" t="s">
        <v>14</v>
      </c>
      <c r="D700" s="22">
        <v>40131</v>
      </c>
      <c r="E700" s="64" t="s">
        <v>984</v>
      </c>
      <c r="F700" s="24" t="s">
        <v>985</v>
      </c>
      <c r="G700" s="25">
        <v>1</v>
      </c>
      <c r="H700" s="118">
        <f t="shared" si="28"/>
        <v>2009</v>
      </c>
      <c r="I700" s="92" t="s">
        <v>1068</v>
      </c>
      <c r="J700" s="93" t="s">
        <v>1</v>
      </c>
    </row>
    <row r="701" spans="1:10" hidden="1" x14ac:dyDescent="0.2">
      <c r="A701" s="27" t="s">
        <v>1069</v>
      </c>
      <c r="B701" s="29" t="s">
        <v>1126</v>
      </c>
      <c r="C701" s="21" t="s">
        <v>14</v>
      </c>
      <c r="D701" s="28">
        <v>41847</v>
      </c>
      <c r="E701" s="64" t="s">
        <v>984</v>
      </c>
      <c r="F701" s="24" t="s">
        <v>985</v>
      </c>
      <c r="G701" s="25">
        <v>1</v>
      </c>
      <c r="H701" s="118">
        <f t="shared" si="28"/>
        <v>2014</v>
      </c>
      <c r="I701" s="92" t="s">
        <v>1068</v>
      </c>
      <c r="J701" s="93"/>
    </row>
    <row r="702" spans="1:10" hidden="1" x14ac:dyDescent="0.2">
      <c r="A702" s="20">
        <v>1078</v>
      </c>
      <c r="B702" s="29" t="s">
        <v>99</v>
      </c>
      <c r="C702" s="29" t="s">
        <v>14</v>
      </c>
      <c r="D702" s="22">
        <v>37646</v>
      </c>
      <c r="E702" s="64" t="s">
        <v>984</v>
      </c>
      <c r="F702" s="24" t="s">
        <v>985</v>
      </c>
      <c r="G702" s="25">
        <v>1</v>
      </c>
      <c r="H702" s="118">
        <f t="shared" si="28"/>
        <v>2003</v>
      </c>
      <c r="I702" s="92" t="s">
        <v>1068</v>
      </c>
      <c r="J702" s="93"/>
    </row>
    <row r="703" spans="1:10" hidden="1" x14ac:dyDescent="0.2">
      <c r="A703" s="20">
        <v>1563</v>
      </c>
      <c r="B703" s="29" t="s">
        <v>460</v>
      </c>
      <c r="C703" s="29" t="s">
        <v>14</v>
      </c>
      <c r="D703" s="22">
        <v>39466</v>
      </c>
      <c r="E703" s="64" t="s">
        <v>984</v>
      </c>
      <c r="F703" s="24" t="s">
        <v>985</v>
      </c>
      <c r="G703" s="25">
        <v>1</v>
      </c>
      <c r="H703" s="118">
        <f t="shared" si="28"/>
        <v>2008</v>
      </c>
      <c r="I703" s="92" t="s">
        <v>1068</v>
      </c>
      <c r="J703" s="93"/>
    </row>
    <row r="704" spans="1:10" hidden="1" x14ac:dyDescent="0.2">
      <c r="A704" s="20">
        <v>1123</v>
      </c>
      <c r="B704" s="29" t="s">
        <v>144</v>
      </c>
      <c r="C704" s="29" t="s">
        <v>14</v>
      </c>
      <c r="D704" s="22">
        <v>37324</v>
      </c>
      <c r="E704" s="64" t="s">
        <v>984</v>
      </c>
      <c r="F704" s="24" t="s">
        <v>985</v>
      </c>
      <c r="G704" s="25">
        <v>1</v>
      </c>
      <c r="H704" s="118">
        <f t="shared" si="28"/>
        <v>2002</v>
      </c>
      <c r="I704" s="92" t="s">
        <v>1068</v>
      </c>
      <c r="J704" s="93"/>
    </row>
    <row r="705" spans="1:10" hidden="1" x14ac:dyDescent="0.2">
      <c r="A705" s="20">
        <v>1059</v>
      </c>
      <c r="B705" s="29" t="s">
        <v>80</v>
      </c>
      <c r="C705" s="29" t="s">
        <v>14</v>
      </c>
      <c r="D705" s="22">
        <v>37660</v>
      </c>
      <c r="E705" s="64" t="s">
        <v>984</v>
      </c>
      <c r="F705" s="24" t="s">
        <v>985</v>
      </c>
      <c r="G705" s="25">
        <v>1</v>
      </c>
      <c r="H705" s="118">
        <f t="shared" si="28"/>
        <v>2003</v>
      </c>
      <c r="I705" s="92" t="s">
        <v>1068</v>
      </c>
      <c r="J705" s="93"/>
    </row>
    <row r="706" spans="1:10" hidden="1" x14ac:dyDescent="0.2">
      <c r="A706" s="20">
        <v>1681</v>
      </c>
      <c r="B706" s="29" t="s">
        <v>568</v>
      </c>
      <c r="C706" s="29" t="s">
        <v>14</v>
      </c>
      <c r="D706" s="22">
        <v>39866</v>
      </c>
      <c r="E706" s="64" t="s">
        <v>984</v>
      </c>
      <c r="F706" s="24" t="s">
        <v>985</v>
      </c>
      <c r="G706" s="25">
        <v>1</v>
      </c>
      <c r="H706" s="118">
        <f t="shared" si="28"/>
        <v>2009</v>
      </c>
      <c r="I706" s="92" t="s">
        <v>1068</v>
      </c>
      <c r="J706" s="93" t="s">
        <v>1</v>
      </c>
    </row>
    <row r="707" spans="1:10" hidden="1" x14ac:dyDescent="0.2">
      <c r="A707" s="20">
        <v>1079</v>
      </c>
      <c r="B707" s="29" t="s">
        <v>100</v>
      </c>
      <c r="C707" s="29" t="s">
        <v>14</v>
      </c>
      <c r="D707" s="22">
        <v>37646</v>
      </c>
      <c r="E707" s="64" t="s">
        <v>984</v>
      </c>
      <c r="F707" s="24" t="s">
        <v>985</v>
      </c>
      <c r="G707" s="25">
        <v>1</v>
      </c>
      <c r="H707" s="118">
        <f t="shared" si="28"/>
        <v>2003</v>
      </c>
      <c r="I707" s="92" t="s">
        <v>1068</v>
      </c>
      <c r="J707" s="93"/>
    </row>
    <row r="708" spans="1:10" hidden="1" x14ac:dyDescent="0.2">
      <c r="A708" s="20">
        <v>1715</v>
      </c>
      <c r="B708" s="29" t="s">
        <v>597</v>
      </c>
      <c r="C708" s="29" t="s">
        <v>14</v>
      </c>
      <c r="D708" s="22">
        <v>40131</v>
      </c>
      <c r="E708" s="64" t="s">
        <v>984</v>
      </c>
      <c r="F708" s="24" t="s">
        <v>985</v>
      </c>
      <c r="G708" s="25">
        <v>1</v>
      </c>
      <c r="H708" s="118">
        <f t="shared" si="28"/>
        <v>2009</v>
      </c>
      <c r="I708" s="92" t="s">
        <v>1068</v>
      </c>
      <c r="J708" s="93"/>
    </row>
    <row r="709" spans="1:10" hidden="1" x14ac:dyDescent="0.2">
      <c r="A709" s="27" t="s">
        <v>1069</v>
      </c>
      <c r="B709" s="29" t="s">
        <v>1034</v>
      </c>
      <c r="C709" s="29" t="s">
        <v>7</v>
      </c>
      <c r="D709" s="28">
        <v>42083</v>
      </c>
      <c r="E709" s="64" t="s">
        <v>984</v>
      </c>
      <c r="F709" s="24" t="s">
        <v>985</v>
      </c>
      <c r="G709" s="25">
        <v>1</v>
      </c>
      <c r="H709" s="118">
        <f t="shared" si="28"/>
        <v>2015</v>
      </c>
      <c r="I709" s="36"/>
      <c r="J709" s="95"/>
    </row>
    <row r="710" spans="1:10" hidden="1" x14ac:dyDescent="0.2">
      <c r="A710" s="27" t="s">
        <v>1069</v>
      </c>
      <c r="B710" s="29" t="s">
        <v>1035</v>
      </c>
      <c r="C710" s="29" t="s">
        <v>7</v>
      </c>
      <c r="D710" s="28">
        <v>42083</v>
      </c>
      <c r="E710" s="64" t="s">
        <v>984</v>
      </c>
      <c r="F710" s="24" t="s">
        <v>985</v>
      </c>
      <c r="G710" s="25">
        <v>1</v>
      </c>
      <c r="H710" s="118">
        <f t="shared" si="28"/>
        <v>2015</v>
      </c>
      <c r="I710" s="92" t="s">
        <v>1068</v>
      </c>
      <c r="J710" s="93"/>
    </row>
    <row r="711" spans="1:10" hidden="1" x14ac:dyDescent="0.2">
      <c r="A711" s="20">
        <v>1030</v>
      </c>
      <c r="B711" s="29" t="s">
        <v>51</v>
      </c>
      <c r="C711" s="29" t="s">
        <v>7</v>
      </c>
      <c r="D711" s="22">
        <v>37661</v>
      </c>
      <c r="E711" s="64" t="s">
        <v>984</v>
      </c>
      <c r="F711" s="24" t="s">
        <v>985</v>
      </c>
      <c r="G711" s="25">
        <v>1</v>
      </c>
      <c r="H711" s="118">
        <f t="shared" si="28"/>
        <v>2003</v>
      </c>
      <c r="I711" s="92" t="s">
        <v>1068</v>
      </c>
      <c r="J711" s="93"/>
    </row>
    <row r="712" spans="1:10" hidden="1" x14ac:dyDescent="0.2">
      <c r="A712" s="20">
        <v>1033</v>
      </c>
      <c r="B712" s="29" t="s">
        <v>54</v>
      </c>
      <c r="C712" s="29" t="s">
        <v>7</v>
      </c>
      <c r="D712" s="22">
        <v>37660</v>
      </c>
      <c r="E712" s="64" t="s">
        <v>984</v>
      </c>
      <c r="F712" s="24" t="s">
        <v>985</v>
      </c>
      <c r="G712" s="25">
        <v>1</v>
      </c>
      <c r="H712" s="118">
        <f t="shared" si="28"/>
        <v>2003</v>
      </c>
      <c r="I712" s="92" t="s">
        <v>1068</v>
      </c>
      <c r="J712" s="93"/>
    </row>
    <row r="713" spans="1:10" hidden="1" x14ac:dyDescent="0.2">
      <c r="A713" s="20">
        <v>1713</v>
      </c>
      <c r="B713" s="29" t="s">
        <v>595</v>
      </c>
      <c r="C713" s="29" t="s">
        <v>7</v>
      </c>
      <c r="D713" s="22">
        <v>40131</v>
      </c>
      <c r="E713" s="64" t="s">
        <v>984</v>
      </c>
      <c r="F713" s="24" t="s">
        <v>985</v>
      </c>
      <c r="G713" s="25">
        <v>1</v>
      </c>
      <c r="H713" s="118">
        <f t="shared" si="28"/>
        <v>2009</v>
      </c>
      <c r="I713" s="92" t="s">
        <v>1068</v>
      </c>
      <c r="J713" s="93"/>
    </row>
    <row r="714" spans="1:10" hidden="1" x14ac:dyDescent="0.2">
      <c r="A714" s="20">
        <v>1883</v>
      </c>
      <c r="B714" s="29" t="s">
        <v>766</v>
      </c>
      <c r="C714" s="29" t="s">
        <v>7</v>
      </c>
      <c r="D714" s="22">
        <v>40978</v>
      </c>
      <c r="E714" s="64" t="s">
        <v>984</v>
      </c>
      <c r="F714" s="24" t="s">
        <v>985</v>
      </c>
      <c r="G714" s="25">
        <v>1</v>
      </c>
      <c r="H714" s="118">
        <f t="shared" si="28"/>
        <v>2012</v>
      </c>
      <c r="I714" s="92" t="s">
        <v>1068</v>
      </c>
      <c r="J714" s="93"/>
    </row>
    <row r="715" spans="1:10" hidden="1" x14ac:dyDescent="0.2">
      <c r="A715" s="30" t="s">
        <v>781</v>
      </c>
      <c r="B715" s="29" t="s">
        <v>814</v>
      </c>
      <c r="C715" s="29" t="s">
        <v>7</v>
      </c>
      <c r="D715" s="28">
        <v>41706</v>
      </c>
      <c r="E715" s="64" t="s">
        <v>984</v>
      </c>
      <c r="F715" s="24" t="s">
        <v>985</v>
      </c>
      <c r="G715" s="31">
        <v>1</v>
      </c>
      <c r="H715" s="118">
        <f t="shared" si="28"/>
        <v>2014</v>
      </c>
      <c r="I715" s="92" t="s">
        <v>1068</v>
      </c>
      <c r="J715" s="93"/>
    </row>
    <row r="716" spans="1:10" hidden="1" x14ac:dyDescent="0.2">
      <c r="A716" s="20">
        <v>1085</v>
      </c>
      <c r="B716" s="29" t="s">
        <v>106</v>
      </c>
      <c r="C716" s="29" t="s">
        <v>7</v>
      </c>
      <c r="D716" s="22">
        <v>37646</v>
      </c>
      <c r="E716" s="64" t="s">
        <v>984</v>
      </c>
      <c r="F716" s="24" t="s">
        <v>985</v>
      </c>
      <c r="G716" s="25">
        <v>1</v>
      </c>
      <c r="H716" s="118">
        <f t="shared" si="28"/>
        <v>2003</v>
      </c>
      <c r="I716" s="92" t="s">
        <v>1068</v>
      </c>
      <c r="J716" s="93"/>
    </row>
    <row r="717" spans="1:10" hidden="1" x14ac:dyDescent="0.2">
      <c r="A717" s="30" t="s">
        <v>781</v>
      </c>
      <c r="B717" s="29" t="s">
        <v>947</v>
      </c>
      <c r="C717" s="29" t="s">
        <v>7</v>
      </c>
      <c r="D717" s="28">
        <v>40600</v>
      </c>
      <c r="E717" s="64" t="s">
        <v>984</v>
      </c>
      <c r="F717" s="24" t="s">
        <v>985</v>
      </c>
      <c r="G717" s="31">
        <v>1</v>
      </c>
      <c r="H717" s="118">
        <f t="shared" si="28"/>
        <v>2011</v>
      </c>
      <c r="I717" s="92" t="s">
        <v>1068</v>
      </c>
      <c r="J717" s="93"/>
    </row>
    <row r="718" spans="1:10" hidden="1" x14ac:dyDescent="0.2">
      <c r="A718" s="30" t="s">
        <v>781</v>
      </c>
      <c r="B718" s="29" t="s">
        <v>922</v>
      </c>
      <c r="C718" s="29" t="s">
        <v>7</v>
      </c>
      <c r="D718" s="28">
        <v>40600</v>
      </c>
      <c r="E718" s="64" t="s">
        <v>984</v>
      </c>
      <c r="F718" s="24" t="s">
        <v>985</v>
      </c>
      <c r="G718" s="31">
        <v>1</v>
      </c>
      <c r="H718" s="118">
        <f t="shared" si="28"/>
        <v>2011</v>
      </c>
      <c r="I718" s="92" t="s">
        <v>1068</v>
      </c>
      <c r="J718" s="93"/>
    </row>
    <row r="719" spans="1:10" hidden="1" x14ac:dyDescent="0.2">
      <c r="A719" s="20">
        <v>1168</v>
      </c>
      <c r="B719" s="29" t="s">
        <v>652</v>
      </c>
      <c r="C719" s="29" t="s">
        <v>7</v>
      </c>
      <c r="D719" s="22">
        <v>39466</v>
      </c>
      <c r="E719" s="64" t="s">
        <v>984</v>
      </c>
      <c r="F719" s="24" t="s">
        <v>985</v>
      </c>
      <c r="G719" s="25">
        <v>1</v>
      </c>
      <c r="H719" s="118">
        <f t="shared" si="28"/>
        <v>2008</v>
      </c>
      <c r="I719" s="92" t="s">
        <v>1068</v>
      </c>
      <c r="J719" s="93"/>
    </row>
    <row r="720" spans="1:10" hidden="1" x14ac:dyDescent="0.2">
      <c r="A720" s="20">
        <v>1029</v>
      </c>
      <c r="B720" s="29" t="s">
        <v>50</v>
      </c>
      <c r="C720" s="29" t="s">
        <v>7</v>
      </c>
      <c r="D720" s="22">
        <v>37661</v>
      </c>
      <c r="E720" s="64" t="s">
        <v>984</v>
      </c>
      <c r="F720" s="24" t="s">
        <v>985</v>
      </c>
      <c r="G720" s="25">
        <v>1</v>
      </c>
      <c r="H720" s="118">
        <f t="shared" si="28"/>
        <v>2003</v>
      </c>
      <c r="I720" s="92" t="s">
        <v>1068</v>
      </c>
      <c r="J720" s="93"/>
    </row>
    <row r="721" spans="1:10" hidden="1" x14ac:dyDescent="0.2">
      <c r="A721" s="20">
        <v>1767</v>
      </c>
      <c r="B721" s="29" t="s">
        <v>653</v>
      </c>
      <c r="C721" s="29" t="s">
        <v>650</v>
      </c>
      <c r="D721" s="22">
        <v>40383</v>
      </c>
      <c r="E721" s="64" t="s">
        <v>984</v>
      </c>
      <c r="F721" s="24" t="s">
        <v>985</v>
      </c>
      <c r="G721" s="25">
        <v>1</v>
      </c>
      <c r="H721" s="118">
        <f t="shared" si="28"/>
        <v>2010</v>
      </c>
      <c r="I721" s="92" t="s">
        <v>1068</v>
      </c>
      <c r="J721" s="93"/>
    </row>
    <row r="722" spans="1:10" hidden="1" x14ac:dyDescent="0.2">
      <c r="A722" s="20">
        <v>1034</v>
      </c>
      <c r="B722" s="29" t="s">
        <v>55</v>
      </c>
      <c r="C722" s="29" t="s">
        <v>7</v>
      </c>
      <c r="D722" s="22">
        <v>37660</v>
      </c>
      <c r="E722" s="64" t="s">
        <v>984</v>
      </c>
      <c r="F722" s="24" t="s">
        <v>985</v>
      </c>
      <c r="G722" s="25">
        <v>1</v>
      </c>
      <c r="H722" s="118">
        <f t="shared" si="28"/>
        <v>2003</v>
      </c>
      <c r="I722" s="92" t="s">
        <v>1068</v>
      </c>
      <c r="J722" s="93"/>
    </row>
    <row r="723" spans="1:10" hidden="1" x14ac:dyDescent="0.2">
      <c r="A723" s="20">
        <v>1885</v>
      </c>
      <c r="B723" s="21" t="s">
        <v>768</v>
      </c>
      <c r="C723" s="21" t="s">
        <v>7</v>
      </c>
      <c r="D723" s="22">
        <v>40978</v>
      </c>
      <c r="E723" s="64" t="s">
        <v>984</v>
      </c>
      <c r="F723" s="24" t="s">
        <v>985</v>
      </c>
      <c r="G723" s="25">
        <v>1</v>
      </c>
      <c r="H723" s="118">
        <f t="shared" si="28"/>
        <v>2012</v>
      </c>
      <c r="I723" s="92" t="s">
        <v>1068</v>
      </c>
      <c r="J723" s="93"/>
    </row>
    <row r="724" spans="1:10" hidden="1" x14ac:dyDescent="0.2">
      <c r="A724" s="20">
        <v>1559</v>
      </c>
      <c r="B724" s="21" t="s">
        <v>456</v>
      </c>
      <c r="C724" s="21" t="s">
        <v>7</v>
      </c>
      <c r="D724" s="22">
        <v>39466</v>
      </c>
      <c r="E724" s="64" t="s">
        <v>984</v>
      </c>
      <c r="F724" s="24" t="s">
        <v>985</v>
      </c>
      <c r="G724" s="25">
        <v>1</v>
      </c>
      <c r="H724" s="118">
        <f t="shared" si="28"/>
        <v>2008</v>
      </c>
      <c r="I724" s="92" t="s">
        <v>1068</v>
      </c>
      <c r="J724" s="93"/>
    </row>
    <row r="725" spans="1:10" hidden="1" x14ac:dyDescent="0.2">
      <c r="A725" s="20">
        <v>1712</v>
      </c>
      <c r="B725" s="21" t="s">
        <v>594</v>
      </c>
      <c r="C725" s="21" t="s">
        <v>7</v>
      </c>
      <c r="D725" s="22">
        <v>40131</v>
      </c>
      <c r="E725" s="64" t="s">
        <v>984</v>
      </c>
      <c r="F725" s="24" t="s">
        <v>985</v>
      </c>
      <c r="G725" s="25">
        <v>1</v>
      </c>
      <c r="H725" s="118">
        <f t="shared" si="28"/>
        <v>2009</v>
      </c>
      <c r="I725" s="92" t="s">
        <v>1068</v>
      </c>
      <c r="J725" s="93"/>
    </row>
    <row r="726" spans="1:10" hidden="1" x14ac:dyDescent="0.2">
      <c r="A726" s="30" t="s">
        <v>781</v>
      </c>
      <c r="B726" s="29" t="s">
        <v>797</v>
      </c>
      <c r="C726" s="21" t="s">
        <v>7</v>
      </c>
      <c r="D726" s="28">
        <v>41706</v>
      </c>
      <c r="E726" s="64" t="s">
        <v>984</v>
      </c>
      <c r="F726" s="24" t="s">
        <v>985</v>
      </c>
      <c r="G726" s="31">
        <v>1</v>
      </c>
      <c r="H726" s="118">
        <f t="shared" ref="H726:H760" si="29">YEAR(D726)</f>
        <v>2014</v>
      </c>
      <c r="I726" s="92" t="s">
        <v>1068</v>
      </c>
      <c r="J726" s="93"/>
    </row>
    <row r="727" spans="1:10" hidden="1" x14ac:dyDescent="0.2">
      <c r="A727" s="20">
        <v>1782</v>
      </c>
      <c r="B727" s="21" t="s">
        <v>651</v>
      </c>
      <c r="C727" s="21" t="s">
        <v>650</v>
      </c>
      <c r="D727" s="22">
        <v>40383</v>
      </c>
      <c r="E727" s="64" t="s">
        <v>984</v>
      </c>
      <c r="F727" s="24" t="s">
        <v>985</v>
      </c>
      <c r="G727" s="25">
        <v>1</v>
      </c>
      <c r="H727" s="118">
        <f t="shared" si="29"/>
        <v>2010</v>
      </c>
      <c r="I727" s="92" t="s">
        <v>1068</v>
      </c>
      <c r="J727" s="93"/>
    </row>
    <row r="728" spans="1:10" hidden="1" x14ac:dyDescent="0.2">
      <c r="A728" s="20">
        <v>1884</v>
      </c>
      <c r="B728" s="21" t="s">
        <v>767</v>
      </c>
      <c r="C728" s="21" t="s">
        <v>7</v>
      </c>
      <c r="D728" s="22">
        <v>40978</v>
      </c>
      <c r="E728" s="64" t="s">
        <v>984</v>
      </c>
      <c r="F728" s="24" t="s">
        <v>985</v>
      </c>
      <c r="G728" s="25">
        <v>1</v>
      </c>
      <c r="H728" s="118">
        <f t="shared" si="29"/>
        <v>2012</v>
      </c>
      <c r="I728" s="92" t="s">
        <v>1068</v>
      </c>
      <c r="J728" s="93"/>
    </row>
    <row r="729" spans="1:10" hidden="1" x14ac:dyDescent="0.2">
      <c r="A729" s="35"/>
      <c r="B729" s="43" t="s">
        <v>1394</v>
      </c>
      <c r="C729" s="21" t="s">
        <v>7</v>
      </c>
      <c r="D729" s="34">
        <v>43883</v>
      </c>
      <c r="E729" s="64" t="s">
        <v>984</v>
      </c>
      <c r="F729" s="24" t="s">
        <v>985</v>
      </c>
      <c r="G729" s="25">
        <v>1</v>
      </c>
      <c r="H729" s="118">
        <v>2020</v>
      </c>
      <c r="I729" s="96"/>
      <c r="J729" s="95"/>
    </row>
    <row r="730" spans="1:10" hidden="1" x14ac:dyDescent="0.2">
      <c r="A730" s="20">
        <v>1503</v>
      </c>
      <c r="B730" s="21" t="s">
        <v>401</v>
      </c>
      <c r="C730" s="21" t="s">
        <v>7</v>
      </c>
      <c r="D730" s="22">
        <v>39466</v>
      </c>
      <c r="E730" s="64" t="s">
        <v>984</v>
      </c>
      <c r="F730" s="24" t="s">
        <v>985</v>
      </c>
      <c r="G730" s="25">
        <v>1</v>
      </c>
      <c r="H730" s="118">
        <f>YEAR(D730)</f>
        <v>2008</v>
      </c>
      <c r="I730" s="92" t="s">
        <v>1068</v>
      </c>
      <c r="J730" s="93"/>
    </row>
    <row r="731" spans="1:10" hidden="1" x14ac:dyDescent="0.2">
      <c r="A731" s="27"/>
      <c r="B731" s="36" t="s">
        <v>1371</v>
      </c>
      <c r="C731" s="36" t="s">
        <v>7</v>
      </c>
      <c r="D731" s="34">
        <v>43156</v>
      </c>
      <c r="E731" s="33" t="s">
        <v>984</v>
      </c>
      <c r="F731" s="24" t="s">
        <v>985</v>
      </c>
      <c r="G731" s="25">
        <v>1</v>
      </c>
      <c r="H731" s="118">
        <v>2018</v>
      </c>
      <c r="I731" s="92" t="s">
        <v>1068</v>
      </c>
      <c r="J731" s="93"/>
    </row>
    <row r="732" spans="1:10" hidden="1" x14ac:dyDescent="0.2">
      <c r="A732" s="20">
        <v>1046</v>
      </c>
      <c r="B732" s="21" t="s">
        <v>67</v>
      </c>
      <c r="C732" s="21" t="s">
        <v>7</v>
      </c>
      <c r="D732" s="22">
        <v>37660</v>
      </c>
      <c r="E732" s="64" t="s">
        <v>984</v>
      </c>
      <c r="F732" s="24" t="s">
        <v>985</v>
      </c>
      <c r="G732" s="25">
        <v>1</v>
      </c>
      <c r="H732" s="118">
        <f>YEAR(D732)</f>
        <v>2003</v>
      </c>
      <c r="I732" s="92"/>
      <c r="J732" s="94"/>
    </row>
    <row r="733" spans="1:10" hidden="1" x14ac:dyDescent="0.2">
      <c r="A733" s="37"/>
      <c r="B733" s="38" t="s">
        <v>1299</v>
      </c>
      <c r="C733" s="21" t="s">
        <v>7</v>
      </c>
      <c r="D733" s="39">
        <v>43512</v>
      </c>
      <c r="E733" s="40" t="s">
        <v>984</v>
      </c>
      <c r="F733" s="40" t="s">
        <v>985</v>
      </c>
      <c r="G733" s="41">
        <v>1</v>
      </c>
      <c r="H733" s="118">
        <v>2019</v>
      </c>
      <c r="I733" s="92" t="s">
        <v>1068</v>
      </c>
      <c r="J733" s="93"/>
    </row>
    <row r="734" spans="1:10" hidden="1" x14ac:dyDescent="0.2">
      <c r="A734" s="30" t="s">
        <v>781</v>
      </c>
      <c r="B734" s="29" t="s">
        <v>912</v>
      </c>
      <c r="C734" s="21" t="s">
        <v>7</v>
      </c>
      <c r="D734" s="28">
        <v>40600</v>
      </c>
      <c r="E734" s="64" t="s">
        <v>984</v>
      </c>
      <c r="F734" s="24" t="s">
        <v>985</v>
      </c>
      <c r="G734" s="31">
        <v>1</v>
      </c>
      <c r="H734" s="118">
        <f t="shared" ref="H734:H740" si="30">YEAR(D734)</f>
        <v>2011</v>
      </c>
      <c r="I734" s="43" t="s">
        <v>978</v>
      </c>
      <c r="J734" s="93"/>
    </row>
    <row r="735" spans="1:10" hidden="1" x14ac:dyDescent="0.2">
      <c r="A735" s="20">
        <v>1105</v>
      </c>
      <c r="B735" s="21" t="s">
        <v>126</v>
      </c>
      <c r="C735" s="21" t="s">
        <v>7</v>
      </c>
      <c r="D735" s="22">
        <v>37338</v>
      </c>
      <c r="E735" s="64" t="s">
        <v>984</v>
      </c>
      <c r="F735" s="24" t="s">
        <v>985</v>
      </c>
      <c r="G735" s="25">
        <v>1</v>
      </c>
      <c r="H735" s="118">
        <f t="shared" si="30"/>
        <v>2002</v>
      </c>
      <c r="I735" s="92" t="s">
        <v>1068</v>
      </c>
      <c r="J735" s="93"/>
    </row>
    <row r="736" spans="1:10" hidden="1" x14ac:dyDescent="0.2">
      <c r="A736" s="30" t="s">
        <v>781</v>
      </c>
      <c r="B736" s="29" t="s">
        <v>807</v>
      </c>
      <c r="C736" s="21" t="s">
        <v>7</v>
      </c>
      <c r="D736" s="28">
        <v>41706</v>
      </c>
      <c r="E736" s="64" t="s">
        <v>984</v>
      </c>
      <c r="F736" s="24" t="s">
        <v>985</v>
      </c>
      <c r="G736" s="31">
        <v>1</v>
      </c>
      <c r="H736" s="118">
        <f t="shared" si="30"/>
        <v>2014</v>
      </c>
      <c r="I736" s="92" t="s">
        <v>1068</v>
      </c>
      <c r="J736" s="93"/>
    </row>
    <row r="737" spans="1:10" hidden="1" x14ac:dyDescent="0.2">
      <c r="A737" s="20">
        <v>1111</v>
      </c>
      <c r="B737" s="21" t="s">
        <v>132</v>
      </c>
      <c r="C737" s="21" t="s">
        <v>7</v>
      </c>
      <c r="D737" s="22">
        <v>37338</v>
      </c>
      <c r="E737" s="64" t="s">
        <v>984</v>
      </c>
      <c r="F737" s="24" t="s">
        <v>985</v>
      </c>
      <c r="G737" s="25">
        <v>1</v>
      </c>
      <c r="H737" s="118">
        <f t="shared" si="30"/>
        <v>2002</v>
      </c>
      <c r="I737" s="92" t="s">
        <v>1068</v>
      </c>
      <c r="J737" s="93"/>
    </row>
    <row r="738" spans="1:10" hidden="1" x14ac:dyDescent="0.2">
      <c r="A738" s="20">
        <v>1100</v>
      </c>
      <c r="B738" s="21" t="s">
        <v>121</v>
      </c>
      <c r="C738" s="21" t="s">
        <v>7</v>
      </c>
      <c r="D738" s="22">
        <v>37338</v>
      </c>
      <c r="E738" s="64" t="s">
        <v>984</v>
      </c>
      <c r="F738" s="24" t="s">
        <v>985</v>
      </c>
      <c r="G738" s="25">
        <v>1</v>
      </c>
      <c r="H738" s="118">
        <f t="shared" si="30"/>
        <v>2002</v>
      </c>
      <c r="I738" s="92" t="s">
        <v>1068</v>
      </c>
      <c r="J738" s="93"/>
    </row>
    <row r="739" spans="1:10" hidden="1" x14ac:dyDescent="0.2">
      <c r="A739" s="20">
        <v>1167</v>
      </c>
      <c r="B739" s="21" t="s">
        <v>172</v>
      </c>
      <c r="C739" s="21" t="s">
        <v>7</v>
      </c>
      <c r="D739" s="22">
        <v>39466</v>
      </c>
      <c r="E739" s="64" t="s">
        <v>984</v>
      </c>
      <c r="F739" s="24" t="s">
        <v>985</v>
      </c>
      <c r="G739" s="25">
        <v>1</v>
      </c>
      <c r="H739" s="118">
        <f t="shared" si="30"/>
        <v>2008</v>
      </c>
      <c r="I739" s="92" t="s">
        <v>1068</v>
      </c>
      <c r="J739" s="93"/>
    </row>
    <row r="740" spans="1:10" hidden="1" x14ac:dyDescent="0.2">
      <c r="A740" s="35"/>
      <c r="B740" s="43" t="s">
        <v>1638</v>
      </c>
      <c r="C740" s="21" t="s">
        <v>7</v>
      </c>
      <c r="D740" s="34">
        <v>44336</v>
      </c>
      <c r="E740" s="64" t="s">
        <v>984</v>
      </c>
      <c r="F740" s="24" t="s">
        <v>985</v>
      </c>
      <c r="G740" s="25">
        <v>1</v>
      </c>
      <c r="H740" s="118">
        <f t="shared" si="30"/>
        <v>2021</v>
      </c>
      <c r="I740" s="96"/>
      <c r="J740" s="95"/>
    </row>
    <row r="741" spans="1:10" hidden="1" x14ac:dyDescent="0.2">
      <c r="A741" s="35"/>
      <c r="B741" s="36" t="s">
        <v>1372</v>
      </c>
      <c r="C741" s="36" t="s">
        <v>7</v>
      </c>
      <c r="D741" s="34">
        <v>43156</v>
      </c>
      <c r="E741" s="33" t="s">
        <v>984</v>
      </c>
      <c r="F741" s="24" t="s">
        <v>985</v>
      </c>
      <c r="G741" s="25">
        <v>1</v>
      </c>
      <c r="H741" s="118">
        <v>2018</v>
      </c>
      <c r="I741" s="92" t="s">
        <v>1068</v>
      </c>
      <c r="J741" s="93"/>
    </row>
    <row r="742" spans="1:10" hidden="1" x14ac:dyDescent="0.2">
      <c r="A742" s="35"/>
      <c r="B742" s="43" t="s">
        <v>1637</v>
      </c>
      <c r="C742" s="21" t="s">
        <v>7</v>
      </c>
      <c r="D742" s="34">
        <v>44336</v>
      </c>
      <c r="E742" s="64" t="s">
        <v>984</v>
      </c>
      <c r="F742" s="24" t="s">
        <v>985</v>
      </c>
      <c r="G742" s="25">
        <v>1</v>
      </c>
      <c r="H742" s="118">
        <f>YEAR(D742)</f>
        <v>2021</v>
      </c>
      <c r="I742" s="96"/>
      <c r="J742" s="95"/>
    </row>
    <row r="743" spans="1:10" hidden="1" x14ac:dyDescent="0.2">
      <c r="A743" s="35"/>
      <c r="B743" s="43" t="s">
        <v>1405</v>
      </c>
      <c r="C743" s="21" t="s">
        <v>7</v>
      </c>
      <c r="D743" s="34">
        <v>43883</v>
      </c>
      <c r="E743" s="64" t="s">
        <v>984</v>
      </c>
      <c r="F743" s="24" t="s">
        <v>985</v>
      </c>
      <c r="G743" s="25">
        <v>1</v>
      </c>
      <c r="H743" s="118">
        <v>2020</v>
      </c>
      <c r="I743" s="96"/>
      <c r="J743" s="95"/>
    </row>
    <row r="744" spans="1:10" hidden="1" x14ac:dyDescent="0.2">
      <c r="A744" s="20">
        <v>1019</v>
      </c>
      <c r="B744" s="21" t="s">
        <v>40</v>
      </c>
      <c r="C744" s="21" t="s">
        <v>7</v>
      </c>
      <c r="D744" s="22">
        <v>37661</v>
      </c>
      <c r="E744" s="64" t="s">
        <v>984</v>
      </c>
      <c r="F744" s="24" t="s">
        <v>985</v>
      </c>
      <c r="G744" s="25">
        <v>1</v>
      </c>
      <c r="H744" s="118">
        <f>YEAR(D744)</f>
        <v>2003</v>
      </c>
      <c r="I744" s="96"/>
      <c r="J744" s="94"/>
    </row>
    <row r="745" spans="1:10" hidden="1" x14ac:dyDescent="0.2">
      <c r="A745" s="20">
        <v>1134</v>
      </c>
      <c r="B745" s="21" t="s">
        <v>155</v>
      </c>
      <c r="C745" s="21" t="s">
        <v>7</v>
      </c>
      <c r="D745" s="22">
        <v>37324</v>
      </c>
      <c r="E745" s="64" t="s">
        <v>984</v>
      </c>
      <c r="F745" s="24" t="s">
        <v>985</v>
      </c>
      <c r="G745" s="25">
        <v>1</v>
      </c>
      <c r="H745" s="118">
        <f>YEAR(D745)</f>
        <v>2002</v>
      </c>
      <c r="I745" s="92" t="s">
        <v>1068</v>
      </c>
      <c r="J745" s="93"/>
    </row>
    <row r="746" spans="1:10" hidden="1" x14ac:dyDescent="0.2">
      <c r="A746" s="20">
        <v>1023</v>
      </c>
      <c r="B746" s="21" t="s">
        <v>44</v>
      </c>
      <c r="C746" s="21" t="s">
        <v>7</v>
      </c>
      <c r="D746" s="22">
        <v>37661</v>
      </c>
      <c r="E746" s="64" t="s">
        <v>984</v>
      </c>
      <c r="F746" s="24" t="s">
        <v>985</v>
      </c>
      <c r="G746" s="25">
        <v>1</v>
      </c>
      <c r="H746" s="118">
        <f>YEAR(D746)</f>
        <v>2003</v>
      </c>
      <c r="I746" s="92" t="s">
        <v>1068</v>
      </c>
      <c r="J746" s="93" t="s">
        <v>972</v>
      </c>
    </row>
    <row r="747" spans="1:10" hidden="1" x14ac:dyDescent="0.2">
      <c r="A747" s="35"/>
      <c r="B747" s="29" t="s">
        <v>1515</v>
      </c>
      <c r="C747" s="29" t="s">
        <v>7</v>
      </c>
      <c r="D747" s="34">
        <v>44255</v>
      </c>
      <c r="E747" s="64" t="s">
        <v>984</v>
      </c>
      <c r="F747" s="24" t="s">
        <v>985</v>
      </c>
      <c r="G747" s="25">
        <v>1</v>
      </c>
      <c r="H747" s="118">
        <v>2021</v>
      </c>
      <c r="I747" s="92" t="s">
        <v>1068</v>
      </c>
      <c r="J747" s="93"/>
    </row>
    <row r="748" spans="1:10" hidden="1" x14ac:dyDescent="0.2">
      <c r="A748" s="20">
        <v>1714</v>
      </c>
      <c r="B748" s="21" t="s">
        <v>596</v>
      </c>
      <c r="C748" s="21" t="s">
        <v>7</v>
      </c>
      <c r="D748" s="22">
        <v>40131</v>
      </c>
      <c r="E748" s="64" t="s">
        <v>984</v>
      </c>
      <c r="F748" s="24" t="s">
        <v>985</v>
      </c>
      <c r="G748" s="25">
        <v>1</v>
      </c>
      <c r="H748" s="118">
        <f t="shared" ref="H748:H755" si="31">YEAR(D748)</f>
        <v>2009</v>
      </c>
      <c r="I748" s="92" t="s">
        <v>1068</v>
      </c>
      <c r="J748" s="93"/>
    </row>
    <row r="749" spans="1:10" hidden="1" x14ac:dyDescent="0.2">
      <c r="A749" s="30" t="s">
        <v>781</v>
      </c>
      <c r="B749" s="29" t="s">
        <v>913</v>
      </c>
      <c r="C749" s="21" t="s">
        <v>7</v>
      </c>
      <c r="D749" s="28">
        <v>40600</v>
      </c>
      <c r="E749" s="64" t="s">
        <v>984</v>
      </c>
      <c r="F749" s="24" t="s">
        <v>985</v>
      </c>
      <c r="G749" s="31">
        <v>1</v>
      </c>
      <c r="H749" s="118">
        <f t="shared" si="31"/>
        <v>2011</v>
      </c>
      <c r="I749" s="92" t="s">
        <v>1068</v>
      </c>
      <c r="J749" s="93"/>
    </row>
    <row r="750" spans="1:10" hidden="1" x14ac:dyDescent="0.2">
      <c r="A750" s="30" t="s">
        <v>781</v>
      </c>
      <c r="B750" s="29" t="s">
        <v>917</v>
      </c>
      <c r="C750" s="21" t="s">
        <v>7</v>
      </c>
      <c r="D750" s="28">
        <v>40600</v>
      </c>
      <c r="E750" s="64" t="s">
        <v>984</v>
      </c>
      <c r="F750" s="24" t="s">
        <v>985</v>
      </c>
      <c r="G750" s="31">
        <v>1</v>
      </c>
      <c r="H750" s="118">
        <f t="shared" si="31"/>
        <v>2011</v>
      </c>
      <c r="I750" s="92" t="s">
        <v>1068</v>
      </c>
      <c r="J750" s="93"/>
    </row>
    <row r="751" spans="1:10" hidden="1" x14ac:dyDescent="0.2">
      <c r="A751" s="20">
        <v>1252</v>
      </c>
      <c r="B751" s="21" t="s">
        <v>221</v>
      </c>
      <c r="C751" s="21" t="s">
        <v>7</v>
      </c>
      <c r="D751" s="22">
        <v>38045</v>
      </c>
      <c r="E751" s="64" t="s">
        <v>984</v>
      </c>
      <c r="F751" s="24" t="s">
        <v>985</v>
      </c>
      <c r="G751" s="25">
        <v>1</v>
      </c>
      <c r="H751" s="118">
        <f t="shared" si="31"/>
        <v>2004</v>
      </c>
      <c r="I751" s="92" t="s">
        <v>1068</v>
      </c>
      <c r="J751" s="93"/>
    </row>
    <row r="752" spans="1:10" hidden="1" x14ac:dyDescent="0.2">
      <c r="A752" s="20">
        <v>1711</v>
      </c>
      <c r="B752" s="21" t="s">
        <v>593</v>
      </c>
      <c r="C752" s="21" t="s">
        <v>7</v>
      </c>
      <c r="D752" s="22">
        <v>40131</v>
      </c>
      <c r="E752" s="64" t="s">
        <v>984</v>
      </c>
      <c r="F752" s="24" t="s">
        <v>985</v>
      </c>
      <c r="G752" s="25">
        <v>1</v>
      </c>
      <c r="H752" s="118">
        <f t="shared" si="31"/>
        <v>2009</v>
      </c>
      <c r="I752" s="92" t="s">
        <v>1068</v>
      </c>
      <c r="J752" s="93"/>
    </row>
    <row r="753" spans="1:10" hidden="1" x14ac:dyDescent="0.2">
      <c r="A753" s="20">
        <v>1783</v>
      </c>
      <c r="B753" s="21" t="s">
        <v>649</v>
      </c>
      <c r="C753" s="21" t="s">
        <v>650</v>
      </c>
      <c r="D753" s="22">
        <v>40383</v>
      </c>
      <c r="E753" s="64" t="s">
        <v>984</v>
      </c>
      <c r="F753" s="24" t="s">
        <v>985</v>
      </c>
      <c r="G753" s="25">
        <v>1</v>
      </c>
      <c r="H753" s="118">
        <f t="shared" si="31"/>
        <v>2010</v>
      </c>
      <c r="I753" s="92" t="s">
        <v>1068</v>
      </c>
      <c r="J753" s="93"/>
    </row>
    <row r="754" spans="1:10" hidden="1" x14ac:dyDescent="0.2">
      <c r="A754" s="30" t="s">
        <v>781</v>
      </c>
      <c r="B754" s="29" t="s">
        <v>800</v>
      </c>
      <c r="C754" s="21" t="s">
        <v>7</v>
      </c>
      <c r="D754" s="28">
        <v>41706</v>
      </c>
      <c r="E754" s="64" t="s">
        <v>984</v>
      </c>
      <c r="F754" s="24" t="s">
        <v>985</v>
      </c>
      <c r="G754" s="31">
        <v>1</v>
      </c>
      <c r="H754" s="118">
        <f t="shared" si="31"/>
        <v>2014</v>
      </c>
      <c r="I754" s="92" t="s">
        <v>1068</v>
      </c>
      <c r="J754" s="93" t="s">
        <v>8</v>
      </c>
    </row>
    <row r="755" spans="1:10" hidden="1" x14ac:dyDescent="0.2">
      <c r="A755" s="27" t="s">
        <v>1069</v>
      </c>
      <c r="B755" s="29" t="s">
        <v>1036</v>
      </c>
      <c r="C755" s="21" t="s">
        <v>7</v>
      </c>
      <c r="D755" s="28">
        <v>42083</v>
      </c>
      <c r="E755" s="64" t="s">
        <v>984</v>
      </c>
      <c r="F755" s="24" t="s">
        <v>985</v>
      </c>
      <c r="G755" s="25">
        <v>1</v>
      </c>
      <c r="H755" s="118">
        <f t="shared" si="31"/>
        <v>2015</v>
      </c>
      <c r="I755" s="92" t="s">
        <v>1068</v>
      </c>
      <c r="J755" s="93"/>
    </row>
    <row r="756" spans="1:10" hidden="1" x14ac:dyDescent="0.2">
      <c r="A756" s="35"/>
      <c r="B756" s="43" t="s">
        <v>1395</v>
      </c>
      <c r="C756" s="21" t="s">
        <v>7</v>
      </c>
      <c r="D756" s="34">
        <v>43883</v>
      </c>
      <c r="E756" s="64" t="s">
        <v>984</v>
      </c>
      <c r="F756" s="24" t="s">
        <v>985</v>
      </c>
      <c r="G756" s="25">
        <v>1</v>
      </c>
      <c r="H756" s="118">
        <v>2020</v>
      </c>
      <c r="I756" s="96"/>
      <c r="J756" s="95"/>
    </row>
    <row r="757" spans="1:10" hidden="1" x14ac:dyDescent="0.2">
      <c r="A757" s="30" t="s">
        <v>781</v>
      </c>
      <c r="B757" s="43" t="s">
        <v>794</v>
      </c>
      <c r="C757" s="43" t="s">
        <v>17</v>
      </c>
      <c r="D757" s="28">
        <v>41706</v>
      </c>
      <c r="E757" s="64" t="s">
        <v>984</v>
      </c>
      <c r="F757" s="24" t="s">
        <v>985</v>
      </c>
      <c r="G757" s="31">
        <v>1</v>
      </c>
      <c r="H757" s="118">
        <f>YEAR(D757)</f>
        <v>2014</v>
      </c>
      <c r="I757" s="36"/>
      <c r="J757" s="95"/>
    </row>
    <row r="758" spans="1:10" hidden="1" x14ac:dyDescent="0.2">
      <c r="A758" s="20">
        <v>1505</v>
      </c>
      <c r="B758" s="43" t="s">
        <v>403</v>
      </c>
      <c r="C758" s="43" t="s">
        <v>17</v>
      </c>
      <c r="D758" s="22">
        <v>39466</v>
      </c>
      <c r="E758" s="64" t="s">
        <v>984</v>
      </c>
      <c r="F758" s="24" t="s">
        <v>985</v>
      </c>
      <c r="G758" s="25">
        <v>1</v>
      </c>
      <c r="H758" s="118">
        <f>YEAR(D758)</f>
        <v>2008</v>
      </c>
      <c r="I758" s="36"/>
      <c r="J758" s="95"/>
    </row>
    <row r="759" spans="1:10" hidden="1" x14ac:dyDescent="0.2">
      <c r="A759" s="20">
        <v>1506</v>
      </c>
      <c r="B759" s="43" t="s">
        <v>404</v>
      </c>
      <c r="C759" s="43" t="s">
        <v>17</v>
      </c>
      <c r="D759" s="22">
        <v>39466</v>
      </c>
      <c r="E759" s="64" t="s">
        <v>984</v>
      </c>
      <c r="F759" s="24" t="s">
        <v>985</v>
      </c>
      <c r="G759" s="25">
        <v>1</v>
      </c>
      <c r="H759" s="118">
        <f>YEAR(D759)</f>
        <v>2008</v>
      </c>
      <c r="I759" s="36"/>
      <c r="J759" s="95"/>
    </row>
    <row r="760" spans="1:10" hidden="1" x14ac:dyDescent="0.2">
      <c r="A760" s="35"/>
      <c r="B760" s="43" t="s">
        <v>1519</v>
      </c>
      <c r="C760" s="43" t="s">
        <v>17</v>
      </c>
      <c r="D760" s="34">
        <v>44255</v>
      </c>
      <c r="E760" s="64" t="s">
        <v>984</v>
      </c>
      <c r="F760" s="24" t="s">
        <v>985</v>
      </c>
      <c r="G760" s="25">
        <v>1</v>
      </c>
      <c r="H760" s="118">
        <v>2021</v>
      </c>
      <c r="I760" s="36"/>
      <c r="J760" s="95"/>
    </row>
    <row r="761" spans="1:10" hidden="1" x14ac:dyDescent="0.2">
      <c r="A761" s="30" t="s">
        <v>781</v>
      </c>
      <c r="B761" s="43" t="s">
        <v>956</v>
      </c>
      <c r="C761" s="43" t="s">
        <v>17</v>
      </c>
      <c r="D761" s="28">
        <v>40600</v>
      </c>
      <c r="E761" s="64" t="s">
        <v>984</v>
      </c>
      <c r="F761" s="24" t="s">
        <v>985</v>
      </c>
      <c r="G761" s="31">
        <v>1</v>
      </c>
      <c r="H761" s="118">
        <f>YEAR(D761)</f>
        <v>2011</v>
      </c>
      <c r="I761" s="36"/>
      <c r="J761" s="95"/>
    </row>
    <row r="762" spans="1:10" hidden="1" x14ac:dyDescent="0.2">
      <c r="A762" s="20">
        <v>1507</v>
      </c>
      <c r="B762" s="43" t="s">
        <v>405</v>
      </c>
      <c r="C762" s="43" t="s">
        <v>17</v>
      </c>
      <c r="D762" s="22">
        <v>39466</v>
      </c>
      <c r="E762" s="64" t="s">
        <v>984</v>
      </c>
      <c r="F762" s="24" t="s">
        <v>985</v>
      </c>
      <c r="G762" s="25">
        <v>1</v>
      </c>
      <c r="H762" s="118">
        <f>YEAR(D762)</f>
        <v>2008</v>
      </c>
      <c r="I762" s="92" t="s">
        <v>1068</v>
      </c>
      <c r="J762" s="93"/>
    </row>
    <row r="763" spans="1:10" hidden="1" x14ac:dyDescent="0.2">
      <c r="A763" s="27" t="s">
        <v>1069</v>
      </c>
      <c r="B763" s="43" t="s">
        <v>1038</v>
      </c>
      <c r="C763" s="43" t="s">
        <v>17</v>
      </c>
      <c r="D763" s="28">
        <v>42083</v>
      </c>
      <c r="E763" s="64" t="s">
        <v>984</v>
      </c>
      <c r="F763" s="24" t="s">
        <v>985</v>
      </c>
      <c r="G763" s="25">
        <v>1</v>
      </c>
      <c r="H763" s="118">
        <f>YEAR(D763)</f>
        <v>2015</v>
      </c>
      <c r="I763" s="92" t="s">
        <v>1068</v>
      </c>
      <c r="J763" s="93"/>
    </row>
    <row r="764" spans="1:10" hidden="1" x14ac:dyDescent="0.2">
      <c r="A764" s="35"/>
      <c r="B764" s="43" t="s">
        <v>1518</v>
      </c>
      <c r="C764" s="43" t="s">
        <v>17</v>
      </c>
      <c r="D764" s="34">
        <v>44255</v>
      </c>
      <c r="E764" s="64" t="s">
        <v>984</v>
      </c>
      <c r="F764" s="24" t="s">
        <v>985</v>
      </c>
      <c r="G764" s="25">
        <v>1</v>
      </c>
      <c r="H764" s="118">
        <v>2021</v>
      </c>
      <c r="I764" s="92" t="s">
        <v>1068</v>
      </c>
      <c r="J764" s="93"/>
    </row>
    <row r="765" spans="1:10" hidden="1" x14ac:dyDescent="0.2">
      <c r="A765" s="35"/>
      <c r="B765" s="43" t="s">
        <v>1516</v>
      </c>
      <c r="C765" s="43" t="s">
        <v>17</v>
      </c>
      <c r="D765" s="34">
        <v>44255</v>
      </c>
      <c r="E765" s="64" t="s">
        <v>984</v>
      </c>
      <c r="F765" s="24" t="s">
        <v>985</v>
      </c>
      <c r="G765" s="25">
        <v>1</v>
      </c>
      <c r="H765" s="118">
        <v>2021</v>
      </c>
      <c r="I765" s="92" t="s">
        <v>1068</v>
      </c>
      <c r="J765" s="93"/>
    </row>
    <row r="766" spans="1:10" hidden="1" x14ac:dyDescent="0.2">
      <c r="A766" s="30" t="s">
        <v>781</v>
      </c>
      <c r="B766" s="43" t="s">
        <v>955</v>
      </c>
      <c r="C766" s="43" t="s">
        <v>17</v>
      </c>
      <c r="D766" s="28">
        <v>40600</v>
      </c>
      <c r="E766" s="64" t="s">
        <v>984</v>
      </c>
      <c r="F766" s="24" t="s">
        <v>985</v>
      </c>
      <c r="G766" s="31">
        <v>1</v>
      </c>
      <c r="H766" s="118">
        <f t="shared" ref="H766:H791" si="32">YEAR(D766)</f>
        <v>2011</v>
      </c>
      <c r="I766" s="92" t="s">
        <v>1068</v>
      </c>
      <c r="J766" s="93"/>
    </row>
    <row r="767" spans="1:10" hidden="1" x14ac:dyDescent="0.2">
      <c r="A767" s="20">
        <v>1523</v>
      </c>
      <c r="B767" s="43" t="s">
        <v>420</v>
      </c>
      <c r="C767" s="43" t="s">
        <v>17</v>
      </c>
      <c r="D767" s="22">
        <v>39466</v>
      </c>
      <c r="E767" s="64" t="s">
        <v>984</v>
      </c>
      <c r="F767" s="24" t="s">
        <v>985</v>
      </c>
      <c r="G767" s="25">
        <v>1</v>
      </c>
      <c r="H767" s="118">
        <f t="shared" si="32"/>
        <v>2008</v>
      </c>
      <c r="I767" s="92" t="s">
        <v>1068</v>
      </c>
      <c r="J767" s="93"/>
    </row>
    <row r="768" spans="1:10" hidden="1" x14ac:dyDescent="0.2">
      <c r="A768" s="20">
        <v>1399</v>
      </c>
      <c r="B768" s="43" t="s">
        <v>317</v>
      </c>
      <c r="C768" s="43" t="s">
        <v>17</v>
      </c>
      <c r="D768" s="22">
        <v>38417</v>
      </c>
      <c r="E768" s="64" t="s">
        <v>984</v>
      </c>
      <c r="F768" s="24" t="s">
        <v>985</v>
      </c>
      <c r="G768" s="25">
        <v>1</v>
      </c>
      <c r="H768" s="118">
        <f t="shared" si="32"/>
        <v>2005</v>
      </c>
      <c r="I768" s="92" t="s">
        <v>1068</v>
      </c>
      <c r="J768" s="93"/>
    </row>
    <row r="769" spans="1:10" hidden="1" x14ac:dyDescent="0.2">
      <c r="A769" s="30" t="s">
        <v>781</v>
      </c>
      <c r="B769" s="43" t="s">
        <v>845</v>
      </c>
      <c r="C769" s="43" t="s">
        <v>17</v>
      </c>
      <c r="D769" s="28">
        <v>41468</v>
      </c>
      <c r="E769" s="64" t="s">
        <v>984</v>
      </c>
      <c r="F769" s="24" t="s">
        <v>985</v>
      </c>
      <c r="G769" s="31">
        <v>1</v>
      </c>
      <c r="H769" s="118">
        <f t="shared" si="32"/>
        <v>2013</v>
      </c>
      <c r="I769" s="92" t="s">
        <v>1068</v>
      </c>
      <c r="J769" s="93"/>
    </row>
    <row r="770" spans="1:10" hidden="1" x14ac:dyDescent="0.2">
      <c r="A770" s="30" t="s">
        <v>781</v>
      </c>
      <c r="B770" s="43" t="s">
        <v>948</v>
      </c>
      <c r="C770" s="43" t="s">
        <v>17</v>
      </c>
      <c r="D770" s="28">
        <v>40600</v>
      </c>
      <c r="E770" s="64" t="s">
        <v>984</v>
      </c>
      <c r="F770" s="24" t="s">
        <v>985</v>
      </c>
      <c r="G770" s="31">
        <v>1</v>
      </c>
      <c r="H770" s="118">
        <f t="shared" si="32"/>
        <v>2011</v>
      </c>
      <c r="I770" s="92" t="s">
        <v>1068</v>
      </c>
      <c r="J770" s="93"/>
    </row>
    <row r="771" spans="1:10" hidden="1" x14ac:dyDescent="0.2">
      <c r="A771" s="20">
        <v>1274</v>
      </c>
      <c r="B771" s="43" t="s">
        <v>234</v>
      </c>
      <c r="C771" s="43" t="s">
        <v>17</v>
      </c>
      <c r="D771" s="22">
        <v>40222</v>
      </c>
      <c r="E771" s="64" t="s">
        <v>984</v>
      </c>
      <c r="F771" s="24" t="s">
        <v>985</v>
      </c>
      <c r="G771" s="25">
        <v>1</v>
      </c>
      <c r="H771" s="118">
        <f t="shared" si="32"/>
        <v>2010</v>
      </c>
      <c r="I771" s="92" t="s">
        <v>1068</v>
      </c>
      <c r="J771" s="93"/>
    </row>
    <row r="772" spans="1:10" hidden="1" x14ac:dyDescent="0.2">
      <c r="A772" s="20">
        <v>1565</v>
      </c>
      <c r="B772" s="43" t="s">
        <v>462</v>
      </c>
      <c r="C772" s="43" t="s">
        <v>17</v>
      </c>
      <c r="D772" s="22">
        <v>39466</v>
      </c>
      <c r="E772" s="64" t="s">
        <v>984</v>
      </c>
      <c r="F772" s="24" t="s">
        <v>985</v>
      </c>
      <c r="G772" s="25">
        <v>1</v>
      </c>
      <c r="H772" s="118">
        <f t="shared" si="32"/>
        <v>2008</v>
      </c>
      <c r="I772" s="92" t="s">
        <v>1068</v>
      </c>
      <c r="J772" s="93"/>
    </row>
    <row r="773" spans="1:10" hidden="1" x14ac:dyDescent="0.2">
      <c r="A773" s="30" t="s">
        <v>781</v>
      </c>
      <c r="B773" s="43" t="s">
        <v>834</v>
      </c>
      <c r="C773" s="43" t="s">
        <v>17</v>
      </c>
      <c r="D773" s="28">
        <v>41468</v>
      </c>
      <c r="E773" s="64" t="s">
        <v>984</v>
      </c>
      <c r="F773" s="24" t="s">
        <v>985</v>
      </c>
      <c r="G773" s="31">
        <v>1</v>
      </c>
      <c r="H773" s="118">
        <f t="shared" si="32"/>
        <v>2013</v>
      </c>
      <c r="I773" s="92" t="s">
        <v>1068</v>
      </c>
      <c r="J773" s="93"/>
    </row>
    <row r="774" spans="1:10" hidden="1" x14ac:dyDescent="0.2">
      <c r="A774" s="20">
        <v>1418</v>
      </c>
      <c r="B774" s="43" t="s">
        <v>333</v>
      </c>
      <c r="C774" s="43" t="s">
        <v>17</v>
      </c>
      <c r="D774" s="22">
        <v>40222</v>
      </c>
      <c r="E774" s="64" t="s">
        <v>984</v>
      </c>
      <c r="F774" s="24" t="s">
        <v>985</v>
      </c>
      <c r="G774" s="25">
        <v>1</v>
      </c>
      <c r="H774" s="118">
        <f t="shared" si="32"/>
        <v>2010</v>
      </c>
      <c r="I774" s="92" t="s">
        <v>1068</v>
      </c>
      <c r="J774" s="93"/>
    </row>
    <row r="775" spans="1:10" hidden="1" x14ac:dyDescent="0.2">
      <c r="A775" s="30" t="s">
        <v>781</v>
      </c>
      <c r="B775" s="29" t="s">
        <v>962</v>
      </c>
      <c r="C775" s="21" t="s">
        <v>17</v>
      </c>
      <c r="D775" s="28">
        <v>40600</v>
      </c>
      <c r="E775" s="64" t="s">
        <v>984</v>
      </c>
      <c r="F775" s="24" t="s">
        <v>985</v>
      </c>
      <c r="G775" s="31">
        <v>1</v>
      </c>
      <c r="H775" s="118">
        <f t="shared" si="32"/>
        <v>2011</v>
      </c>
      <c r="I775" s="92" t="s">
        <v>1068</v>
      </c>
      <c r="J775" s="93"/>
    </row>
    <row r="776" spans="1:10" hidden="1" x14ac:dyDescent="0.2">
      <c r="A776" s="20">
        <v>1546</v>
      </c>
      <c r="B776" s="21" t="s">
        <v>443</v>
      </c>
      <c r="C776" s="21" t="s">
        <v>17</v>
      </c>
      <c r="D776" s="22">
        <v>39466</v>
      </c>
      <c r="E776" s="64" t="s">
        <v>984</v>
      </c>
      <c r="F776" s="24" t="s">
        <v>985</v>
      </c>
      <c r="G776" s="25">
        <v>1</v>
      </c>
      <c r="H776" s="118">
        <f t="shared" si="32"/>
        <v>2008</v>
      </c>
      <c r="I776" s="92" t="s">
        <v>1068</v>
      </c>
      <c r="J776" s="93" t="s">
        <v>656</v>
      </c>
    </row>
    <row r="777" spans="1:10" hidden="1" x14ac:dyDescent="0.2">
      <c r="A777" s="30" t="s">
        <v>781</v>
      </c>
      <c r="B777" s="29" t="s">
        <v>790</v>
      </c>
      <c r="C777" s="21" t="s">
        <v>17</v>
      </c>
      <c r="D777" s="28">
        <v>41706</v>
      </c>
      <c r="E777" s="64" t="s">
        <v>984</v>
      </c>
      <c r="F777" s="24" t="s">
        <v>985</v>
      </c>
      <c r="G777" s="31">
        <v>1</v>
      </c>
      <c r="H777" s="118">
        <f t="shared" si="32"/>
        <v>2014</v>
      </c>
      <c r="I777" s="92" t="s">
        <v>1068</v>
      </c>
      <c r="J777" s="93"/>
    </row>
    <row r="778" spans="1:10" hidden="1" x14ac:dyDescent="0.2">
      <c r="A778" s="30" t="s">
        <v>781</v>
      </c>
      <c r="B778" s="29" t="s">
        <v>808</v>
      </c>
      <c r="C778" s="21" t="s">
        <v>17</v>
      </c>
      <c r="D778" s="28">
        <v>41706</v>
      </c>
      <c r="E778" s="64" t="s">
        <v>984</v>
      </c>
      <c r="F778" s="24" t="s">
        <v>985</v>
      </c>
      <c r="G778" s="31">
        <v>1</v>
      </c>
      <c r="H778" s="118">
        <f t="shared" si="32"/>
        <v>2014</v>
      </c>
      <c r="I778" s="92" t="s">
        <v>1068</v>
      </c>
      <c r="J778" s="93"/>
    </row>
    <row r="779" spans="1:10" hidden="1" x14ac:dyDescent="0.2">
      <c r="A779" s="20">
        <v>1409</v>
      </c>
      <c r="B779" s="21" t="s">
        <v>327</v>
      </c>
      <c r="C779" s="21" t="s">
        <v>17</v>
      </c>
      <c r="D779" s="22">
        <v>38417</v>
      </c>
      <c r="E779" s="64" t="s">
        <v>984</v>
      </c>
      <c r="F779" s="24" t="s">
        <v>985</v>
      </c>
      <c r="G779" s="25">
        <v>1</v>
      </c>
      <c r="H779" s="118">
        <f t="shared" si="32"/>
        <v>2005</v>
      </c>
      <c r="I779" s="92" t="s">
        <v>1068</v>
      </c>
      <c r="J779" s="93"/>
    </row>
    <row r="780" spans="1:10" hidden="1" x14ac:dyDescent="0.2">
      <c r="A780" s="30" t="s">
        <v>781</v>
      </c>
      <c r="B780" s="29" t="s">
        <v>833</v>
      </c>
      <c r="C780" s="21" t="s">
        <v>17</v>
      </c>
      <c r="D780" s="28">
        <v>41468</v>
      </c>
      <c r="E780" s="64" t="s">
        <v>984</v>
      </c>
      <c r="F780" s="24" t="s">
        <v>985</v>
      </c>
      <c r="G780" s="31">
        <v>1</v>
      </c>
      <c r="H780" s="118">
        <f t="shared" si="32"/>
        <v>2013</v>
      </c>
      <c r="I780" s="92" t="s">
        <v>1068</v>
      </c>
      <c r="J780" s="93"/>
    </row>
    <row r="781" spans="1:10" hidden="1" x14ac:dyDescent="0.2">
      <c r="A781" s="30" t="s">
        <v>781</v>
      </c>
      <c r="B781" s="29" t="s">
        <v>855</v>
      </c>
      <c r="C781" s="21" t="s">
        <v>17</v>
      </c>
      <c r="D781" s="28">
        <v>41468</v>
      </c>
      <c r="E781" s="64" t="s">
        <v>984</v>
      </c>
      <c r="F781" s="24" t="s">
        <v>985</v>
      </c>
      <c r="G781" s="31">
        <v>1</v>
      </c>
      <c r="H781" s="118">
        <f t="shared" si="32"/>
        <v>2013</v>
      </c>
      <c r="I781" s="92" t="s">
        <v>1068</v>
      </c>
      <c r="J781" s="93"/>
    </row>
    <row r="782" spans="1:10" hidden="1" x14ac:dyDescent="0.2">
      <c r="A782" s="30" t="s">
        <v>781</v>
      </c>
      <c r="B782" s="29" t="s">
        <v>791</v>
      </c>
      <c r="C782" s="21" t="s">
        <v>17</v>
      </c>
      <c r="D782" s="28">
        <v>41706</v>
      </c>
      <c r="E782" s="64" t="s">
        <v>984</v>
      </c>
      <c r="F782" s="24" t="s">
        <v>985</v>
      </c>
      <c r="G782" s="31">
        <v>1</v>
      </c>
      <c r="H782" s="118">
        <f t="shared" si="32"/>
        <v>2014</v>
      </c>
      <c r="I782" s="92" t="s">
        <v>1068</v>
      </c>
      <c r="J782" s="93"/>
    </row>
    <row r="783" spans="1:10" hidden="1" x14ac:dyDescent="0.2">
      <c r="A783" s="30" t="s">
        <v>781</v>
      </c>
      <c r="B783" s="29" t="s">
        <v>843</v>
      </c>
      <c r="C783" s="21" t="s">
        <v>17</v>
      </c>
      <c r="D783" s="28">
        <v>41468</v>
      </c>
      <c r="E783" s="64" t="s">
        <v>984</v>
      </c>
      <c r="F783" s="24" t="s">
        <v>985</v>
      </c>
      <c r="G783" s="31">
        <v>1</v>
      </c>
      <c r="H783" s="118">
        <f t="shared" si="32"/>
        <v>2013</v>
      </c>
      <c r="I783" s="92" t="s">
        <v>1068</v>
      </c>
      <c r="J783" s="93"/>
    </row>
    <row r="784" spans="1:10" hidden="1" x14ac:dyDescent="0.2">
      <c r="A784" s="20">
        <v>1529</v>
      </c>
      <c r="B784" s="21" t="s">
        <v>426</v>
      </c>
      <c r="C784" s="21" t="s">
        <v>17</v>
      </c>
      <c r="D784" s="22">
        <v>39466</v>
      </c>
      <c r="E784" s="64" t="s">
        <v>984</v>
      </c>
      <c r="F784" s="24" t="s">
        <v>985</v>
      </c>
      <c r="G784" s="25">
        <v>1</v>
      </c>
      <c r="H784" s="118">
        <f t="shared" si="32"/>
        <v>2008</v>
      </c>
      <c r="I784" s="92" t="s">
        <v>1068</v>
      </c>
      <c r="J784" s="93"/>
    </row>
    <row r="785" spans="1:10" hidden="1" x14ac:dyDescent="0.2">
      <c r="A785" s="20">
        <v>1526</v>
      </c>
      <c r="B785" s="21" t="s">
        <v>423</v>
      </c>
      <c r="C785" s="21" t="s">
        <v>17</v>
      </c>
      <c r="D785" s="22">
        <v>39466</v>
      </c>
      <c r="E785" s="64" t="s">
        <v>984</v>
      </c>
      <c r="F785" s="24" t="s">
        <v>985</v>
      </c>
      <c r="G785" s="25">
        <v>1</v>
      </c>
      <c r="H785" s="118">
        <f t="shared" si="32"/>
        <v>2008</v>
      </c>
      <c r="I785" s="92" t="s">
        <v>1068</v>
      </c>
      <c r="J785" s="93"/>
    </row>
    <row r="786" spans="1:10" hidden="1" x14ac:dyDescent="0.2">
      <c r="A786" s="20">
        <v>1522</v>
      </c>
      <c r="B786" s="21" t="s">
        <v>419</v>
      </c>
      <c r="C786" s="21" t="s">
        <v>17</v>
      </c>
      <c r="D786" s="22">
        <v>39466</v>
      </c>
      <c r="E786" s="64" t="s">
        <v>984</v>
      </c>
      <c r="F786" s="24" t="s">
        <v>985</v>
      </c>
      <c r="G786" s="25">
        <v>1</v>
      </c>
      <c r="H786" s="118">
        <f t="shared" si="32"/>
        <v>2008</v>
      </c>
      <c r="I786" s="92" t="s">
        <v>1068</v>
      </c>
      <c r="J786" s="93"/>
    </row>
    <row r="787" spans="1:10" hidden="1" x14ac:dyDescent="0.2">
      <c r="A787" s="30" t="s">
        <v>781</v>
      </c>
      <c r="B787" s="29" t="s">
        <v>801</v>
      </c>
      <c r="C787" s="21" t="s">
        <v>17</v>
      </c>
      <c r="D787" s="28">
        <v>41706</v>
      </c>
      <c r="E787" s="64" t="s">
        <v>984</v>
      </c>
      <c r="F787" s="24" t="s">
        <v>985</v>
      </c>
      <c r="G787" s="31">
        <v>1</v>
      </c>
      <c r="H787" s="118">
        <f t="shared" si="32"/>
        <v>2014</v>
      </c>
      <c r="I787" s="92" t="s">
        <v>1068</v>
      </c>
      <c r="J787" s="93"/>
    </row>
    <row r="788" spans="1:10" hidden="1" x14ac:dyDescent="0.2">
      <c r="A788" s="30" t="s">
        <v>781</v>
      </c>
      <c r="B788" s="29" t="s">
        <v>953</v>
      </c>
      <c r="C788" s="21" t="s">
        <v>17</v>
      </c>
      <c r="D788" s="28">
        <v>40600</v>
      </c>
      <c r="E788" s="64" t="s">
        <v>984</v>
      </c>
      <c r="F788" s="24" t="s">
        <v>985</v>
      </c>
      <c r="G788" s="31">
        <v>1</v>
      </c>
      <c r="H788" s="118">
        <f t="shared" si="32"/>
        <v>2011</v>
      </c>
      <c r="I788" s="92" t="s">
        <v>1068</v>
      </c>
      <c r="J788" s="93"/>
    </row>
    <row r="789" spans="1:10" hidden="1" x14ac:dyDescent="0.2">
      <c r="A789" s="20">
        <v>1365</v>
      </c>
      <c r="B789" s="21" t="s">
        <v>288</v>
      </c>
      <c r="C789" s="21" t="s">
        <v>17</v>
      </c>
      <c r="D789" s="22">
        <v>38402</v>
      </c>
      <c r="E789" s="64" t="s">
        <v>984</v>
      </c>
      <c r="F789" s="24" t="s">
        <v>985</v>
      </c>
      <c r="G789" s="25">
        <v>1</v>
      </c>
      <c r="H789" s="118">
        <f t="shared" si="32"/>
        <v>2005</v>
      </c>
      <c r="I789" s="92" t="s">
        <v>1068</v>
      </c>
      <c r="J789" s="93"/>
    </row>
    <row r="790" spans="1:10" hidden="1" x14ac:dyDescent="0.2">
      <c r="A790" s="20">
        <v>1366</v>
      </c>
      <c r="B790" s="21" t="s">
        <v>289</v>
      </c>
      <c r="C790" s="21" t="s">
        <v>17</v>
      </c>
      <c r="D790" s="22">
        <v>38402</v>
      </c>
      <c r="E790" s="64" t="s">
        <v>984</v>
      </c>
      <c r="F790" s="24" t="s">
        <v>985</v>
      </c>
      <c r="G790" s="25">
        <v>1</v>
      </c>
      <c r="H790" s="118">
        <f t="shared" si="32"/>
        <v>2005</v>
      </c>
      <c r="I790" s="92" t="s">
        <v>1068</v>
      </c>
      <c r="J790" s="93"/>
    </row>
    <row r="791" spans="1:10" hidden="1" x14ac:dyDescent="0.2">
      <c r="A791" s="30" t="s">
        <v>781</v>
      </c>
      <c r="B791" s="29" t="s">
        <v>958</v>
      </c>
      <c r="C791" s="21" t="s">
        <v>17</v>
      </c>
      <c r="D791" s="28">
        <v>40600</v>
      </c>
      <c r="E791" s="64" t="s">
        <v>984</v>
      </c>
      <c r="F791" s="24" t="s">
        <v>985</v>
      </c>
      <c r="G791" s="31">
        <v>1</v>
      </c>
      <c r="H791" s="118">
        <f t="shared" si="32"/>
        <v>2011</v>
      </c>
      <c r="I791" s="92" t="s">
        <v>1068</v>
      </c>
      <c r="J791" s="93"/>
    </row>
    <row r="792" spans="1:10" hidden="1" x14ac:dyDescent="0.2">
      <c r="A792" s="35"/>
      <c r="B792" s="43" t="s">
        <v>1517</v>
      </c>
      <c r="C792" s="43" t="s">
        <v>17</v>
      </c>
      <c r="D792" s="34">
        <v>44255</v>
      </c>
      <c r="E792" s="64" t="s">
        <v>984</v>
      </c>
      <c r="F792" s="24" t="s">
        <v>985</v>
      </c>
      <c r="G792" s="25">
        <v>1</v>
      </c>
      <c r="H792" s="118">
        <v>2021</v>
      </c>
      <c r="I792" s="92" t="s">
        <v>1068</v>
      </c>
      <c r="J792" s="93"/>
    </row>
    <row r="793" spans="1:10" hidden="1" x14ac:dyDescent="0.2">
      <c r="A793" s="30" t="s">
        <v>781</v>
      </c>
      <c r="B793" s="29" t="s">
        <v>831</v>
      </c>
      <c r="C793" s="21" t="s">
        <v>17</v>
      </c>
      <c r="D793" s="28">
        <v>41468</v>
      </c>
      <c r="E793" s="64" t="s">
        <v>984</v>
      </c>
      <c r="F793" s="24" t="s">
        <v>985</v>
      </c>
      <c r="G793" s="31">
        <v>1</v>
      </c>
      <c r="H793" s="118">
        <f>YEAR(D793)</f>
        <v>2013</v>
      </c>
      <c r="I793" s="92" t="s">
        <v>1068</v>
      </c>
      <c r="J793" s="93"/>
    </row>
    <row r="794" spans="1:10" hidden="1" x14ac:dyDescent="0.2">
      <c r="A794" s="35"/>
      <c r="B794" s="43" t="s">
        <v>1520</v>
      </c>
      <c r="C794" s="43" t="s">
        <v>17</v>
      </c>
      <c r="D794" s="34">
        <v>44255</v>
      </c>
      <c r="E794" s="64" t="s">
        <v>984</v>
      </c>
      <c r="F794" s="24" t="s">
        <v>985</v>
      </c>
      <c r="G794" s="25">
        <v>1</v>
      </c>
      <c r="H794" s="118">
        <v>2021</v>
      </c>
      <c r="I794" s="92" t="s">
        <v>1068</v>
      </c>
      <c r="J794" s="93"/>
    </row>
    <row r="795" spans="1:10" hidden="1" x14ac:dyDescent="0.2">
      <c r="A795" s="20">
        <v>1570</v>
      </c>
      <c r="B795" s="21" t="s">
        <v>654</v>
      </c>
      <c r="C795" s="21" t="s">
        <v>17</v>
      </c>
      <c r="D795" s="22">
        <v>40383</v>
      </c>
      <c r="E795" s="64" t="s">
        <v>984</v>
      </c>
      <c r="F795" s="24" t="s">
        <v>985</v>
      </c>
      <c r="G795" s="25">
        <v>1</v>
      </c>
      <c r="H795" s="118">
        <f>YEAR(D795)</f>
        <v>2010</v>
      </c>
      <c r="I795" s="92" t="s">
        <v>1068</v>
      </c>
      <c r="J795" s="93"/>
    </row>
    <row r="796" spans="1:10" hidden="1" x14ac:dyDescent="0.2">
      <c r="A796" s="30" t="s">
        <v>781</v>
      </c>
      <c r="B796" s="29" t="s">
        <v>847</v>
      </c>
      <c r="C796" s="21" t="s">
        <v>17</v>
      </c>
      <c r="D796" s="28">
        <v>41468</v>
      </c>
      <c r="E796" s="64" t="s">
        <v>984</v>
      </c>
      <c r="F796" s="24" t="s">
        <v>985</v>
      </c>
      <c r="G796" s="31">
        <v>1</v>
      </c>
      <c r="H796" s="118">
        <f>YEAR(D796)</f>
        <v>2013</v>
      </c>
      <c r="I796" s="92" t="s">
        <v>1068</v>
      </c>
      <c r="J796" s="93"/>
    </row>
    <row r="797" spans="1:10" hidden="1" x14ac:dyDescent="0.2">
      <c r="A797" s="30" t="s">
        <v>781</v>
      </c>
      <c r="B797" s="29" t="s">
        <v>942</v>
      </c>
      <c r="C797" s="21" t="s">
        <v>17</v>
      </c>
      <c r="D797" s="28">
        <v>40600</v>
      </c>
      <c r="E797" s="64" t="s">
        <v>984</v>
      </c>
      <c r="F797" s="24" t="s">
        <v>985</v>
      </c>
      <c r="G797" s="31">
        <v>1</v>
      </c>
      <c r="H797" s="118">
        <f>YEAR(D797)</f>
        <v>2011</v>
      </c>
      <c r="I797" s="92" t="s">
        <v>1068</v>
      </c>
      <c r="J797" s="93"/>
    </row>
    <row r="798" spans="1:10" hidden="1" x14ac:dyDescent="0.2">
      <c r="A798" s="20">
        <v>1801</v>
      </c>
      <c r="B798" s="21" t="s">
        <v>684</v>
      </c>
      <c r="C798" s="21" t="s">
        <v>17</v>
      </c>
      <c r="D798" s="22">
        <v>40607</v>
      </c>
      <c r="E798" s="64" t="s">
        <v>984</v>
      </c>
      <c r="F798" s="24" t="s">
        <v>985</v>
      </c>
      <c r="G798" s="25">
        <v>1</v>
      </c>
      <c r="H798" s="118">
        <f>YEAR(D798)</f>
        <v>2011</v>
      </c>
      <c r="I798" s="92" t="s">
        <v>1068</v>
      </c>
      <c r="J798" s="93"/>
    </row>
    <row r="799" spans="1:10" hidden="1" x14ac:dyDescent="0.2">
      <c r="A799" s="27" t="s">
        <v>1069</v>
      </c>
      <c r="B799" s="29" t="s">
        <v>1039</v>
      </c>
      <c r="C799" s="21" t="s">
        <v>17</v>
      </c>
      <c r="D799" s="28">
        <v>42083</v>
      </c>
      <c r="E799" s="64" t="s">
        <v>984</v>
      </c>
      <c r="F799" s="24" t="s">
        <v>985</v>
      </c>
      <c r="G799" s="25">
        <v>1</v>
      </c>
      <c r="H799" s="118">
        <f>YEAR(D799)</f>
        <v>2015</v>
      </c>
      <c r="I799" s="92" t="s">
        <v>1068</v>
      </c>
      <c r="J799" s="93"/>
    </row>
    <row r="800" spans="1:10" hidden="1" x14ac:dyDescent="0.2">
      <c r="A800" s="37"/>
      <c r="B800" s="38" t="s">
        <v>1300</v>
      </c>
      <c r="C800" s="21" t="s">
        <v>17</v>
      </c>
      <c r="D800" s="39">
        <v>43512</v>
      </c>
      <c r="E800" s="40" t="s">
        <v>984</v>
      </c>
      <c r="F800" s="40" t="s">
        <v>985</v>
      </c>
      <c r="G800" s="41">
        <v>1</v>
      </c>
      <c r="H800" s="118">
        <v>2019</v>
      </c>
      <c r="I800" s="43" t="s">
        <v>978</v>
      </c>
      <c r="J800" s="93"/>
    </row>
    <row r="801" spans="1:10" hidden="1" x14ac:dyDescent="0.2">
      <c r="A801" s="30" t="s">
        <v>781</v>
      </c>
      <c r="B801" s="29" t="s">
        <v>909</v>
      </c>
      <c r="C801" s="21" t="s">
        <v>17</v>
      </c>
      <c r="D801" s="28">
        <v>40600</v>
      </c>
      <c r="E801" s="64" t="s">
        <v>984</v>
      </c>
      <c r="F801" s="24" t="s">
        <v>985</v>
      </c>
      <c r="G801" s="31">
        <v>1</v>
      </c>
      <c r="H801" s="118">
        <f t="shared" ref="H801:H808" si="33">YEAR(D801)</f>
        <v>2011</v>
      </c>
      <c r="I801" s="92" t="s">
        <v>1068</v>
      </c>
      <c r="J801" s="93"/>
    </row>
    <row r="802" spans="1:10" hidden="1" x14ac:dyDescent="0.2">
      <c r="A802" s="30" t="s">
        <v>781</v>
      </c>
      <c r="B802" s="29" t="s">
        <v>852</v>
      </c>
      <c r="C802" s="21" t="s">
        <v>17</v>
      </c>
      <c r="D802" s="28">
        <v>41468</v>
      </c>
      <c r="E802" s="64" t="s">
        <v>984</v>
      </c>
      <c r="F802" s="24" t="s">
        <v>985</v>
      </c>
      <c r="G802" s="31">
        <v>1</v>
      </c>
      <c r="H802" s="118">
        <f t="shared" si="33"/>
        <v>2013</v>
      </c>
      <c r="I802" s="92" t="s">
        <v>1068</v>
      </c>
      <c r="J802" s="93"/>
    </row>
    <row r="803" spans="1:10" hidden="1" x14ac:dyDescent="0.2">
      <c r="A803" s="30" t="s">
        <v>781</v>
      </c>
      <c r="B803" s="29" t="s">
        <v>844</v>
      </c>
      <c r="C803" s="21" t="s">
        <v>17</v>
      </c>
      <c r="D803" s="28">
        <v>41468</v>
      </c>
      <c r="E803" s="64" t="s">
        <v>984</v>
      </c>
      <c r="F803" s="24" t="s">
        <v>985</v>
      </c>
      <c r="G803" s="31">
        <v>1</v>
      </c>
      <c r="H803" s="118">
        <f t="shared" si="33"/>
        <v>2013</v>
      </c>
      <c r="I803" s="92" t="s">
        <v>1068</v>
      </c>
      <c r="J803" s="93" t="s">
        <v>1228</v>
      </c>
    </row>
    <row r="804" spans="1:10" hidden="1" x14ac:dyDescent="0.2">
      <c r="A804" s="87"/>
      <c r="B804" s="43" t="s">
        <v>1682</v>
      </c>
      <c r="C804" s="43" t="s">
        <v>1683</v>
      </c>
      <c r="D804" s="34">
        <v>44622</v>
      </c>
      <c r="E804" s="64" t="s">
        <v>984</v>
      </c>
      <c r="F804" s="24" t="s">
        <v>985</v>
      </c>
      <c r="G804" s="25">
        <v>1</v>
      </c>
      <c r="H804" s="118">
        <f t="shared" si="33"/>
        <v>2022</v>
      </c>
      <c r="I804" s="43"/>
      <c r="J804" s="94"/>
    </row>
    <row r="805" spans="1:10" hidden="1" x14ac:dyDescent="0.2">
      <c r="A805" s="87"/>
      <c r="B805" s="43" t="s">
        <v>1684</v>
      </c>
      <c r="C805" s="43" t="s">
        <v>1683</v>
      </c>
      <c r="D805" s="34">
        <v>44622</v>
      </c>
      <c r="E805" s="64" t="s">
        <v>984</v>
      </c>
      <c r="F805" s="24" t="s">
        <v>985</v>
      </c>
      <c r="G805" s="25">
        <v>1</v>
      </c>
      <c r="H805" s="118">
        <f t="shared" si="33"/>
        <v>2022</v>
      </c>
      <c r="I805" s="43"/>
      <c r="J805" s="94"/>
    </row>
    <row r="806" spans="1:10" hidden="1" x14ac:dyDescent="0.2">
      <c r="A806" s="87"/>
      <c r="B806" s="43" t="s">
        <v>1686</v>
      </c>
      <c r="C806" s="43" t="s">
        <v>1603</v>
      </c>
      <c r="D806" s="34">
        <v>44622</v>
      </c>
      <c r="E806" s="64" t="s">
        <v>984</v>
      </c>
      <c r="F806" s="24" t="s">
        <v>985</v>
      </c>
      <c r="G806" s="25">
        <v>1</v>
      </c>
      <c r="H806" s="118">
        <f t="shared" si="33"/>
        <v>2022</v>
      </c>
      <c r="I806" s="43"/>
      <c r="J806" s="94"/>
    </row>
    <row r="807" spans="1:10" hidden="1" x14ac:dyDescent="0.2">
      <c r="A807" s="87"/>
      <c r="B807" s="43" t="s">
        <v>1689</v>
      </c>
      <c r="C807" s="43" t="s">
        <v>1603</v>
      </c>
      <c r="D807" s="34">
        <v>44622</v>
      </c>
      <c r="E807" s="64" t="s">
        <v>984</v>
      </c>
      <c r="F807" s="24" t="s">
        <v>985</v>
      </c>
      <c r="G807" s="25">
        <v>1</v>
      </c>
      <c r="H807" s="118">
        <f t="shared" si="33"/>
        <v>2022</v>
      </c>
      <c r="I807" s="43"/>
      <c r="J807" s="94"/>
    </row>
    <row r="808" spans="1:10" hidden="1" x14ac:dyDescent="0.2">
      <c r="A808" s="87"/>
      <c r="B808" s="43" t="s">
        <v>1685</v>
      </c>
      <c r="C808" s="43" t="s">
        <v>1603</v>
      </c>
      <c r="D808" s="34">
        <v>44622</v>
      </c>
      <c r="E808" s="64" t="s">
        <v>984</v>
      </c>
      <c r="F808" s="24" t="s">
        <v>985</v>
      </c>
      <c r="G808" s="25">
        <v>1</v>
      </c>
      <c r="H808" s="118">
        <f t="shared" si="33"/>
        <v>2022</v>
      </c>
      <c r="I808" s="43"/>
      <c r="J808" s="94"/>
    </row>
    <row r="809" spans="1:10" hidden="1" x14ac:dyDescent="0.2">
      <c r="A809" s="35"/>
      <c r="B809" s="29" t="s">
        <v>1527</v>
      </c>
      <c r="C809" s="29" t="s">
        <v>1603</v>
      </c>
      <c r="D809" s="34">
        <v>44255</v>
      </c>
      <c r="E809" s="64" t="s">
        <v>984</v>
      </c>
      <c r="F809" s="24" t="s">
        <v>985</v>
      </c>
      <c r="G809" s="25">
        <v>1</v>
      </c>
      <c r="H809" s="118">
        <v>2021</v>
      </c>
      <c r="I809" s="36"/>
      <c r="J809" s="95"/>
    </row>
    <row r="810" spans="1:10" hidden="1" x14ac:dyDescent="0.2">
      <c r="A810" s="87"/>
      <c r="B810" s="43" t="s">
        <v>1691</v>
      </c>
      <c r="C810" s="43" t="s">
        <v>1603</v>
      </c>
      <c r="D810" s="34">
        <v>44622</v>
      </c>
      <c r="E810" s="64" t="s">
        <v>984</v>
      </c>
      <c r="F810" s="24" t="s">
        <v>985</v>
      </c>
      <c r="G810" s="25">
        <v>1</v>
      </c>
      <c r="H810" s="118">
        <f>YEAR(D810)</f>
        <v>2022</v>
      </c>
      <c r="I810" s="43"/>
      <c r="J810" s="94"/>
    </row>
    <row r="811" spans="1:10" hidden="1" x14ac:dyDescent="0.2">
      <c r="A811" s="87"/>
      <c r="B811" s="43" t="s">
        <v>1688</v>
      </c>
      <c r="C811" s="43" t="s">
        <v>1603</v>
      </c>
      <c r="D811" s="34">
        <v>44622</v>
      </c>
      <c r="E811" s="64" t="s">
        <v>984</v>
      </c>
      <c r="F811" s="24" t="s">
        <v>985</v>
      </c>
      <c r="G811" s="25">
        <v>1</v>
      </c>
      <c r="H811" s="118">
        <f>YEAR(D811)</f>
        <v>2022</v>
      </c>
      <c r="I811" s="43"/>
      <c r="J811" s="94"/>
    </row>
    <row r="812" spans="1:10" hidden="1" x14ac:dyDescent="0.2">
      <c r="A812" s="87"/>
      <c r="B812" s="43" t="s">
        <v>1693</v>
      </c>
      <c r="C812" s="43" t="s">
        <v>1603</v>
      </c>
      <c r="D812" s="34">
        <v>44622</v>
      </c>
      <c r="E812" s="64" t="s">
        <v>984</v>
      </c>
      <c r="F812" s="24" t="s">
        <v>985</v>
      </c>
      <c r="G812" s="25">
        <v>1</v>
      </c>
      <c r="H812" s="118">
        <f>YEAR(D812)</f>
        <v>2022</v>
      </c>
      <c r="I812" s="43"/>
      <c r="J812" s="94"/>
    </row>
    <row r="813" spans="1:10" hidden="1" x14ac:dyDescent="0.2">
      <c r="A813" s="35"/>
      <c r="B813" s="29" t="s">
        <v>1521</v>
      </c>
      <c r="C813" s="29" t="s">
        <v>1603</v>
      </c>
      <c r="D813" s="34">
        <v>44255</v>
      </c>
      <c r="E813" s="64" t="s">
        <v>984</v>
      </c>
      <c r="F813" s="24" t="s">
        <v>985</v>
      </c>
      <c r="G813" s="25">
        <v>1</v>
      </c>
      <c r="H813" s="118">
        <v>2021</v>
      </c>
      <c r="I813" s="36"/>
      <c r="J813" s="95"/>
    </row>
    <row r="814" spans="1:10" hidden="1" x14ac:dyDescent="0.2">
      <c r="A814" s="35"/>
      <c r="B814" s="29" t="s">
        <v>1528</v>
      </c>
      <c r="C814" s="29" t="s">
        <v>1603</v>
      </c>
      <c r="D814" s="34">
        <v>44255</v>
      </c>
      <c r="E814" s="64" t="s">
        <v>984</v>
      </c>
      <c r="F814" s="24" t="s">
        <v>985</v>
      </c>
      <c r="G814" s="25">
        <v>1</v>
      </c>
      <c r="H814" s="118">
        <v>2021</v>
      </c>
      <c r="I814" s="36"/>
      <c r="J814" s="95"/>
    </row>
    <row r="815" spans="1:10" hidden="1" x14ac:dyDescent="0.2">
      <c r="A815" s="87"/>
      <c r="B815" s="43" t="s">
        <v>1687</v>
      </c>
      <c r="C815" s="43" t="s">
        <v>1603</v>
      </c>
      <c r="D815" s="34">
        <v>44622</v>
      </c>
      <c r="E815" s="64" t="s">
        <v>984</v>
      </c>
      <c r="F815" s="24" t="s">
        <v>985</v>
      </c>
      <c r="G815" s="25">
        <v>1</v>
      </c>
      <c r="H815" s="118">
        <f>YEAR(D815)</f>
        <v>2022</v>
      </c>
      <c r="I815" s="43"/>
      <c r="J815" s="94"/>
    </row>
    <row r="816" spans="1:10" hidden="1" x14ac:dyDescent="0.2">
      <c r="A816" s="35"/>
      <c r="B816" s="29" t="s">
        <v>1525</v>
      </c>
      <c r="C816" s="29" t="s">
        <v>1603</v>
      </c>
      <c r="D816" s="34">
        <v>44255</v>
      </c>
      <c r="E816" s="64" t="s">
        <v>984</v>
      </c>
      <c r="F816" s="24" t="s">
        <v>985</v>
      </c>
      <c r="G816" s="25">
        <v>1</v>
      </c>
      <c r="H816" s="118">
        <v>2021</v>
      </c>
      <c r="I816" s="36"/>
      <c r="J816" s="95"/>
    </row>
    <row r="817" spans="1:10" hidden="1" x14ac:dyDescent="0.2">
      <c r="A817" s="35"/>
      <c r="B817" s="29" t="s">
        <v>1522</v>
      </c>
      <c r="C817" s="29" t="s">
        <v>1603</v>
      </c>
      <c r="D817" s="34">
        <v>44255</v>
      </c>
      <c r="E817" s="64" t="s">
        <v>984</v>
      </c>
      <c r="F817" s="24" t="s">
        <v>985</v>
      </c>
      <c r="G817" s="25">
        <v>1</v>
      </c>
      <c r="H817" s="118">
        <v>2021</v>
      </c>
      <c r="I817" s="36"/>
      <c r="J817" s="95"/>
    </row>
    <row r="818" spans="1:10" hidden="1" x14ac:dyDescent="0.2">
      <c r="A818" s="87"/>
      <c r="B818" s="43" t="s">
        <v>1690</v>
      </c>
      <c r="C818" s="43" t="s">
        <v>1603</v>
      </c>
      <c r="D818" s="34">
        <v>44622</v>
      </c>
      <c r="E818" s="64" t="s">
        <v>984</v>
      </c>
      <c r="F818" s="24" t="s">
        <v>985</v>
      </c>
      <c r="G818" s="25">
        <v>1</v>
      </c>
      <c r="H818" s="118">
        <f>YEAR(D818)</f>
        <v>2022</v>
      </c>
      <c r="I818" s="43"/>
      <c r="J818" s="94"/>
    </row>
    <row r="819" spans="1:10" hidden="1" x14ac:dyDescent="0.2">
      <c r="A819" s="87"/>
      <c r="B819" s="43" t="s">
        <v>1692</v>
      </c>
      <c r="C819" s="43" t="s">
        <v>1603</v>
      </c>
      <c r="D819" s="34">
        <v>44622</v>
      </c>
      <c r="E819" s="64" t="s">
        <v>984</v>
      </c>
      <c r="F819" s="24" t="s">
        <v>985</v>
      </c>
      <c r="G819" s="25">
        <v>1</v>
      </c>
      <c r="H819" s="118">
        <f>YEAR(D819)</f>
        <v>2022</v>
      </c>
      <c r="I819" s="43"/>
      <c r="J819" s="94"/>
    </row>
    <row r="820" spans="1:10" hidden="1" x14ac:dyDescent="0.2">
      <c r="A820" s="35"/>
      <c r="B820" s="29" t="s">
        <v>1524</v>
      </c>
      <c r="C820" s="29" t="s">
        <v>1603</v>
      </c>
      <c r="D820" s="34">
        <v>44255</v>
      </c>
      <c r="E820" s="64" t="s">
        <v>984</v>
      </c>
      <c r="F820" s="24" t="s">
        <v>985</v>
      </c>
      <c r="G820" s="25">
        <v>1</v>
      </c>
      <c r="H820" s="118">
        <v>2021</v>
      </c>
      <c r="I820" s="36"/>
      <c r="J820" s="95"/>
    </row>
    <row r="821" spans="1:10" hidden="1" x14ac:dyDescent="0.2">
      <c r="A821" s="35"/>
      <c r="B821" s="29" t="s">
        <v>1523</v>
      </c>
      <c r="C821" s="29" t="s">
        <v>1603</v>
      </c>
      <c r="D821" s="34">
        <v>44255</v>
      </c>
      <c r="E821" s="64" t="s">
        <v>984</v>
      </c>
      <c r="F821" s="24" t="s">
        <v>985</v>
      </c>
      <c r="G821" s="25">
        <v>1</v>
      </c>
      <c r="H821" s="118">
        <v>2021</v>
      </c>
      <c r="I821" s="36"/>
      <c r="J821" s="95"/>
    </row>
    <row r="822" spans="1:10" hidden="1" x14ac:dyDescent="0.2">
      <c r="A822" s="35"/>
      <c r="B822" s="43" t="s">
        <v>1639</v>
      </c>
      <c r="C822" s="29" t="s">
        <v>1603</v>
      </c>
      <c r="D822" s="34">
        <v>44336</v>
      </c>
      <c r="E822" s="64" t="s">
        <v>984</v>
      </c>
      <c r="F822" s="24" t="s">
        <v>985</v>
      </c>
      <c r="G822" s="25">
        <v>1</v>
      </c>
      <c r="H822" s="118">
        <f>YEAR(D822)</f>
        <v>2021</v>
      </c>
      <c r="I822" s="96"/>
      <c r="J822" s="95"/>
    </row>
    <row r="823" spans="1:10" hidden="1" x14ac:dyDescent="0.2">
      <c r="A823" s="35"/>
      <c r="B823" s="29" t="s">
        <v>1526</v>
      </c>
      <c r="C823" s="29" t="s">
        <v>1603</v>
      </c>
      <c r="D823" s="34">
        <v>44255</v>
      </c>
      <c r="E823" s="64" t="s">
        <v>984</v>
      </c>
      <c r="F823" s="24" t="s">
        <v>985</v>
      </c>
      <c r="G823" s="25">
        <v>1</v>
      </c>
      <c r="H823" s="118">
        <v>2021</v>
      </c>
      <c r="I823" s="36"/>
      <c r="J823" s="95"/>
    </row>
    <row r="824" spans="1:10" hidden="1" x14ac:dyDescent="0.2">
      <c r="A824" s="20">
        <v>1295</v>
      </c>
      <c r="B824" s="29" t="s">
        <v>246</v>
      </c>
      <c r="C824" s="29" t="s">
        <v>1336</v>
      </c>
      <c r="D824" s="22">
        <v>38100</v>
      </c>
      <c r="E824" s="64" t="s">
        <v>984</v>
      </c>
      <c r="F824" s="24" t="s">
        <v>985</v>
      </c>
      <c r="G824" s="25">
        <v>1</v>
      </c>
      <c r="H824" s="118">
        <f t="shared" ref="H824:H838" si="34">YEAR(D824)</f>
        <v>2004</v>
      </c>
      <c r="I824" s="92" t="s">
        <v>1068</v>
      </c>
      <c r="J824" s="93"/>
    </row>
    <row r="825" spans="1:10" hidden="1" x14ac:dyDescent="0.2">
      <c r="A825" s="20">
        <v>1748</v>
      </c>
      <c r="B825" s="21" t="s">
        <v>627</v>
      </c>
      <c r="C825" s="21" t="s">
        <v>1336</v>
      </c>
      <c r="D825" s="22">
        <v>40222</v>
      </c>
      <c r="E825" s="64" t="s">
        <v>984</v>
      </c>
      <c r="F825" s="24" t="s">
        <v>985</v>
      </c>
      <c r="G825" s="25">
        <v>1</v>
      </c>
      <c r="H825" s="118">
        <f t="shared" si="34"/>
        <v>2010</v>
      </c>
      <c r="I825" s="92" t="s">
        <v>1068</v>
      </c>
      <c r="J825" s="93"/>
    </row>
    <row r="826" spans="1:10" hidden="1" x14ac:dyDescent="0.2">
      <c r="A826" s="20">
        <v>1438</v>
      </c>
      <c r="B826" s="21" t="s">
        <v>342</v>
      </c>
      <c r="C826" s="21" t="s">
        <v>1336</v>
      </c>
      <c r="D826" s="22">
        <v>38767</v>
      </c>
      <c r="E826" s="64" t="s">
        <v>984</v>
      </c>
      <c r="F826" s="24" t="s">
        <v>985</v>
      </c>
      <c r="G826" s="25">
        <v>1</v>
      </c>
      <c r="H826" s="118">
        <f t="shared" si="34"/>
        <v>2006</v>
      </c>
      <c r="I826" s="92" t="s">
        <v>1068</v>
      </c>
      <c r="J826" s="93"/>
    </row>
    <row r="827" spans="1:10" hidden="1" x14ac:dyDescent="0.2">
      <c r="A827" s="20">
        <v>1010</v>
      </c>
      <c r="B827" s="21" t="s">
        <v>31</v>
      </c>
      <c r="C827" s="21" t="s">
        <v>1336</v>
      </c>
      <c r="D827" s="22">
        <v>37675</v>
      </c>
      <c r="E827" s="64" t="s">
        <v>984</v>
      </c>
      <c r="F827" s="24" t="s">
        <v>985</v>
      </c>
      <c r="G827" s="25">
        <v>1</v>
      </c>
      <c r="H827" s="118">
        <f t="shared" si="34"/>
        <v>2003</v>
      </c>
      <c r="I827" s="92" t="s">
        <v>1068</v>
      </c>
      <c r="J827" s="93"/>
    </row>
    <row r="828" spans="1:10" hidden="1" x14ac:dyDescent="0.2">
      <c r="A828" s="20">
        <v>1011</v>
      </c>
      <c r="B828" s="21" t="s">
        <v>32</v>
      </c>
      <c r="C828" s="21" t="s">
        <v>1336</v>
      </c>
      <c r="D828" s="22">
        <v>37675</v>
      </c>
      <c r="E828" s="64" t="s">
        <v>984</v>
      </c>
      <c r="F828" s="24" t="s">
        <v>985</v>
      </c>
      <c r="G828" s="25">
        <v>1</v>
      </c>
      <c r="H828" s="118">
        <f t="shared" si="34"/>
        <v>2003</v>
      </c>
      <c r="I828" s="92" t="s">
        <v>1068</v>
      </c>
      <c r="J828" s="93"/>
    </row>
    <row r="829" spans="1:10" hidden="1" x14ac:dyDescent="0.2">
      <c r="A829" s="20">
        <v>1751</v>
      </c>
      <c r="B829" s="21" t="s">
        <v>630</v>
      </c>
      <c r="C829" s="21" t="s">
        <v>1336</v>
      </c>
      <c r="D829" s="22">
        <v>40222</v>
      </c>
      <c r="E829" s="64" t="s">
        <v>984</v>
      </c>
      <c r="F829" s="24" t="s">
        <v>985</v>
      </c>
      <c r="G829" s="25">
        <v>1</v>
      </c>
      <c r="H829" s="118">
        <f t="shared" si="34"/>
        <v>2010</v>
      </c>
      <c r="I829" s="92" t="s">
        <v>1068</v>
      </c>
      <c r="J829" s="93"/>
    </row>
    <row r="830" spans="1:10" hidden="1" x14ac:dyDescent="0.2">
      <c r="A830" s="27" t="s">
        <v>1069</v>
      </c>
      <c r="B830" s="29" t="s">
        <v>1040</v>
      </c>
      <c r="C830" s="21" t="s">
        <v>1336</v>
      </c>
      <c r="D830" s="28">
        <v>42064</v>
      </c>
      <c r="E830" s="64" t="s">
        <v>984</v>
      </c>
      <c r="F830" s="24" t="s">
        <v>985</v>
      </c>
      <c r="G830" s="25">
        <v>1</v>
      </c>
      <c r="H830" s="118">
        <f t="shared" si="34"/>
        <v>2015</v>
      </c>
      <c r="I830" s="92" t="s">
        <v>1068</v>
      </c>
      <c r="J830" s="93"/>
    </row>
    <row r="831" spans="1:10" hidden="1" x14ac:dyDescent="0.2">
      <c r="A831" s="20">
        <v>1441</v>
      </c>
      <c r="B831" s="21" t="s">
        <v>344</v>
      </c>
      <c r="C831" s="21" t="s">
        <v>1336</v>
      </c>
      <c r="D831" s="22">
        <v>38801</v>
      </c>
      <c r="E831" s="64" t="s">
        <v>984</v>
      </c>
      <c r="F831" s="24" t="s">
        <v>985</v>
      </c>
      <c r="G831" s="25">
        <v>1</v>
      </c>
      <c r="H831" s="118">
        <f t="shared" si="34"/>
        <v>2006</v>
      </c>
      <c r="I831" s="92" t="s">
        <v>1068</v>
      </c>
      <c r="J831" s="93"/>
    </row>
    <row r="832" spans="1:10" hidden="1" x14ac:dyDescent="0.2">
      <c r="A832" s="20">
        <v>1012</v>
      </c>
      <c r="B832" s="21" t="s">
        <v>33</v>
      </c>
      <c r="C832" s="21" t="s">
        <v>1336</v>
      </c>
      <c r="D832" s="22">
        <v>37675</v>
      </c>
      <c r="E832" s="64" t="s">
        <v>984</v>
      </c>
      <c r="F832" s="24" t="s">
        <v>985</v>
      </c>
      <c r="G832" s="25">
        <v>1</v>
      </c>
      <c r="H832" s="118">
        <f t="shared" si="34"/>
        <v>2003</v>
      </c>
      <c r="I832" s="92" t="s">
        <v>1068</v>
      </c>
      <c r="J832" s="93"/>
    </row>
    <row r="833" spans="1:10" hidden="1" x14ac:dyDescent="0.2">
      <c r="A833" s="30" t="s">
        <v>781</v>
      </c>
      <c r="B833" s="29" t="s">
        <v>900</v>
      </c>
      <c r="C833" s="21" t="s">
        <v>1336</v>
      </c>
      <c r="D833" s="28">
        <v>41328</v>
      </c>
      <c r="E833" s="64" t="s">
        <v>984</v>
      </c>
      <c r="F833" s="24" t="s">
        <v>985</v>
      </c>
      <c r="G833" s="31">
        <v>1</v>
      </c>
      <c r="H833" s="118">
        <f t="shared" si="34"/>
        <v>2013</v>
      </c>
      <c r="I833" s="92" t="s">
        <v>1068</v>
      </c>
      <c r="J833" s="93"/>
    </row>
    <row r="834" spans="1:10" hidden="1" x14ac:dyDescent="0.2">
      <c r="A834" s="27" t="s">
        <v>1069</v>
      </c>
      <c r="B834" s="29" t="s">
        <v>1041</v>
      </c>
      <c r="C834" s="21" t="s">
        <v>1336</v>
      </c>
      <c r="D834" s="28">
        <v>42064</v>
      </c>
      <c r="E834" s="64" t="s">
        <v>984</v>
      </c>
      <c r="F834" s="24" t="s">
        <v>985</v>
      </c>
      <c r="G834" s="25">
        <v>1</v>
      </c>
      <c r="H834" s="118">
        <f t="shared" si="34"/>
        <v>2015</v>
      </c>
      <c r="I834" s="92" t="s">
        <v>1068</v>
      </c>
      <c r="J834" s="93"/>
    </row>
    <row r="835" spans="1:10" hidden="1" x14ac:dyDescent="0.2">
      <c r="A835" s="20">
        <v>1746</v>
      </c>
      <c r="B835" s="21" t="s">
        <v>263</v>
      </c>
      <c r="C835" s="21" t="s">
        <v>1336</v>
      </c>
      <c r="D835" s="22">
        <v>40222</v>
      </c>
      <c r="E835" s="64" t="s">
        <v>984</v>
      </c>
      <c r="F835" s="24" t="s">
        <v>985</v>
      </c>
      <c r="G835" s="25">
        <v>1</v>
      </c>
      <c r="H835" s="118">
        <f t="shared" si="34"/>
        <v>2010</v>
      </c>
      <c r="I835" s="92" t="s">
        <v>1068</v>
      </c>
      <c r="J835" s="93"/>
    </row>
    <row r="836" spans="1:10" hidden="1" x14ac:dyDescent="0.2">
      <c r="A836" s="20">
        <v>1320</v>
      </c>
      <c r="B836" s="21" t="s">
        <v>263</v>
      </c>
      <c r="C836" s="21" t="s">
        <v>1336</v>
      </c>
      <c r="D836" s="22">
        <v>38100</v>
      </c>
      <c r="E836" s="64" t="s">
        <v>984</v>
      </c>
      <c r="F836" s="24" t="s">
        <v>985</v>
      </c>
      <c r="G836" s="25">
        <v>1</v>
      </c>
      <c r="H836" s="118">
        <f t="shared" si="34"/>
        <v>2004</v>
      </c>
      <c r="I836" s="92" t="s">
        <v>1068</v>
      </c>
      <c r="J836" s="93"/>
    </row>
    <row r="837" spans="1:10" hidden="1" x14ac:dyDescent="0.2">
      <c r="A837" s="20">
        <v>1067</v>
      </c>
      <c r="B837" s="21" t="s">
        <v>88</v>
      </c>
      <c r="C837" s="21" t="s">
        <v>1336</v>
      </c>
      <c r="D837" s="22">
        <v>37660</v>
      </c>
      <c r="E837" s="64" t="s">
        <v>984</v>
      </c>
      <c r="F837" s="24" t="s">
        <v>985</v>
      </c>
      <c r="G837" s="25">
        <v>1</v>
      </c>
      <c r="H837" s="118">
        <f t="shared" si="34"/>
        <v>2003</v>
      </c>
      <c r="I837" s="92" t="s">
        <v>1068</v>
      </c>
      <c r="J837" s="93"/>
    </row>
    <row r="838" spans="1:10" hidden="1" x14ac:dyDescent="0.2">
      <c r="A838" s="20">
        <v>1013</v>
      </c>
      <c r="B838" s="21" t="s">
        <v>34</v>
      </c>
      <c r="C838" s="21" t="s">
        <v>1336</v>
      </c>
      <c r="D838" s="22">
        <v>37675</v>
      </c>
      <c r="E838" s="64" t="s">
        <v>984</v>
      </c>
      <c r="F838" s="24" t="s">
        <v>985</v>
      </c>
      <c r="G838" s="25">
        <v>1</v>
      </c>
      <c r="H838" s="118">
        <f t="shared" si="34"/>
        <v>2003</v>
      </c>
      <c r="I838" s="92" t="s">
        <v>1068</v>
      </c>
      <c r="J838" s="93"/>
    </row>
    <row r="839" spans="1:10" hidden="1" x14ac:dyDescent="0.2">
      <c r="A839" s="27" t="s">
        <v>1069</v>
      </c>
      <c r="B839" s="29" t="s">
        <v>1387</v>
      </c>
      <c r="C839" s="21" t="s">
        <v>1336</v>
      </c>
      <c r="D839" s="28">
        <v>43617</v>
      </c>
      <c r="E839" s="64" t="s">
        <v>984</v>
      </c>
      <c r="F839" s="24" t="s">
        <v>985</v>
      </c>
      <c r="G839" s="25">
        <v>1</v>
      </c>
      <c r="H839" s="118">
        <v>2019</v>
      </c>
      <c r="I839" s="92" t="s">
        <v>1068</v>
      </c>
      <c r="J839" s="95"/>
    </row>
    <row r="840" spans="1:10" hidden="1" x14ac:dyDescent="0.2">
      <c r="A840" s="27" t="s">
        <v>1069</v>
      </c>
      <c r="B840" s="29" t="s">
        <v>1080</v>
      </c>
      <c r="C840" s="21" t="s">
        <v>1336</v>
      </c>
      <c r="D840" s="28">
        <v>42413</v>
      </c>
      <c r="E840" s="64" t="s">
        <v>984</v>
      </c>
      <c r="F840" s="24" t="s">
        <v>985</v>
      </c>
      <c r="G840" s="25">
        <v>1</v>
      </c>
      <c r="H840" s="118">
        <f t="shared" ref="H840:H848" si="35">YEAR(D840)</f>
        <v>2016</v>
      </c>
      <c r="I840" s="92" t="s">
        <v>1068</v>
      </c>
      <c r="J840" s="93"/>
    </row>
    <row r="841" spans="1:10" hidden="1" x14ac:dyDescent="0.2">
      <c r="A841" s="27" t="s">
        <v>1069</v>
      </c>
      <c r="B841" s="29" t="s">
        <v>1081</v>
      </c>
      <c r="C841" s="21" t="s">
        <v>1336</v>
      </c>
      <c r="D841" s="28">
        <v>42413</v>
      </c>
      <c r="E841" s="64" t="s">
        <v>984</v>
      </c>
      <c r="F841" s="24" t="s">
        <v>985</v>
      </c>
      <c r="G841" s="25">
        <v>1</v>
      </c>
      <c r="H841" s="118">
        <f t="shared" si="35"/>
        <v>2016</v>
      </c>
      <c r="I841" s="92" t="s">
        <v>1068</v>
      </c>
      <c r="J841" s="93"/>
    </row>
    <row r="842" spans="1:10" hidden="1" x14ac:dyDescent="0.2">
      <c r="A842" s="20">
        <v>1014</v>
      </c>
      <c r="B842" s="21" t="s">
        <v>35</v>
      </c>
      <c r="C842" s="21" t="s">
        <v>1336</v>
      </c>
      <c r="D842" s="22">
        <v>37675</v>
      </c>
      <c r="E842" s="64" t="s">
        <v>984</v>
      </c>
      <c r="F842" s="24" t="s">
        <v>985</v>
      </c>
      <c r="G842" s="25">
        <v>1</v>
      </c>
      <c r="H842" s="118">
        <f t="shared" si="35"/>
        <v>2003</v>
      </c>
      <c r="I842" s="92" t="s">
        <v>1068</v>
      </c>
      <c r="J842" s="93"/>
    </row>
    <row r="843" spans="1:10" hidden="1" x14ac:dyDescent="0.2">
      <c r="A843" s="30" t="s">
        <v>781</v>
      </c>
      <c r="B843" s="29" t="s">
        <v>908</v>
      </c>
      <c r="C843" s="21" t="s">
        <v>1336</v>
      </c>
      <c r="D843" s="28">
        <v>40600</v>
      </c>
      <c r="E843" s="64" t="s">
        <v>984</v>
      </c>
      <c r="F843" s="24" t="s">
        <v>985</v>
      </c>
      <c r="G843" s="31">
        <v>1</v>
      </c>
      <c r="H843" s="118">
        <f t="shared" si="35"/>
        <v>2011</v>
      </c>
      <c r="I843" s="92" t="s">
        <v>1068</v>
      </c>
      <c r="J843" s="93"/>
    </row>
    <row r="844" spans="1:10" hidden="1" x14ac:dyDescent="0.2">
      <c r="A844" s="20">
        <v>1750</v>
      </c>
      <c r="B844" s="21" t="s">
        <v>629</v>
      </c>
      <c r="C844" s="21" t="s">
        <v>1336</v>
      </c>
      <c r="D844" s="22">
        <v>40222</v>
      </c>
      <c r="E844" s="64" t="s">
        <v>984</v>
      </c>
      <c r="F844" s="24" t="s">
        <v>985</v>
      </c>
      <c r="G844" s="25">
        <v>1</v>
      </c>
      <c r="H844" s="118">
        <f t="shared" si="35"/>
        <v>2010</v>
      </c>
      <c r="I844" s="92" t="s">
        <v>1068</v>
      </c>
      <c r="J844" s="93"/>
    </row>
    <row r="845" spans="1:10" hidden="1" x14ac:dyDescent="0.2">
      <c r="A845" s="20">
        <v>1727</v>
      </c>
      <c r="B845" s="21" t="s">
        <v>608</v>
      </c>
      <c r="C845" s="21" t="s">
        <v>1336</v>
      </c>
      <c r="D845" s="22">
        <v>40222</v>
      </c>
      <c r="E845" s="64" t="s">
        <v>984</v>
      </c>
      <c r="F845" s="24" t="s">
        <v>985</v>
      </c>
      <c r="G845" s="25">
        <v>1</v>
      </c>
      <c r="H845" s="118">
        <f t="shared" si="35"/>
        <v>2010</v>
      </c>
      <c r="I845" s="92" t="s">
        <v>1068</v>
      </c>
      <c r="J845" s="93"/>
    </row>
    <row r="846" spans="1:10" hidden="1" x14ac:dyDescent="0.2">
      <c r="A846" s="20">
        <v>1743</v>
      </c>
      <c r="B846" s="21" t="s">
        <v>623</v>
      </c>
      <c r="C846" s="21" t="s">
        <v>1336</v>
      </c>
      <c r="D846" s="22">
        <v>40222</v>
      </c>
      <c r="E846" s="64" t="s">
        <v>984</v>
      </c>
      <c r="F846" s="24" t="s">
        <v>985</v>
      </c>
      <c r="G846" s="25">
        <v>1</v>
      </c>
      <c r="H846" s="118">
        <f t="shared" si="35"/>
        <v>2010</v>
      </c>
      <c r="I846" s="92" t="s">
        <v>1068</v>
      </c>
      <c r="J846" s="93"/>
    </row>
    <row r="847" spans="1:10" hidden="1" x14ac:dyDescent="0.2">
      <c r="A847" s="20">
        <v>1015</v>
      </c>
      <c r="B847" s="21" t="s">
        <v>36</v>
      </c>
      <c r="C847" s="21" t="s">
        <v>1336</v>
      </c>
      <c r="D847" s="22">
        <v>37675</v>
      </c>
      <c r="E847" s="64" t="s">
        <v>984</v>
      </c>
      <c r="F847" s="24" t="s">
        <v>985</v>
      </c>
      <c r="G847" s="25">
        <v>1</v>
      </c>
      <c r="H847" s="118">
        <f t="shared" si="35"/>
        <v>2003</v>
      </c>
      <c r="I847" s="92" t="s">
        <v>1068</v>
      </c>
      <c r="J847" s="93"/>
    </row>
    <row r="848" spans="1:10" hidden="1" x14ac:dyDescent="0.2">
      <c r="A848" s="20">
        <v>1401</v>
      </c>
      <c r="B848" s="21" t="s">
        <v>319</v>
      </c>
      <c r="C848" s="21" t="s">
        <v>1336</v>
      </c>
      <c r="D848" s="22">
        <v>38417</v>
      </c>
      <c r="E848" s="64" t="s">
        <v>984</v>
      </c>
      <c r="F848" s="24" t="s">
        <v>985</v>
      </c>
      <c r="G848" s="25">
        <v>1</v>
      </c>
      <c r="H848" s="118">
        <f t="shared" si="35"/>
        <v>2005</v>
      </c>
      <c r="I848" s="92" t="s">
        <v>1068</v>
      </c>
      <c r="J848" s="93"/>
    </row>
    <row r="849" spans="1:10" hidden="1" x14ac:dyDescent="0.2">
      <c r="A849" s="35"/>
      <c r="B849" s="36" t="s">
        <v>1373</v>
      </c>
      <c r="C849" s="36" t="s">
        <v>1336</v>
      </c>
      <c r="D849" s="34">
        <v>43156</v>
      </c>
      <c r="E849" s="33" t="s">
        <v>984</v>
      </c>
      <c r="F849" s="24" t="s">
        <v>985</v>
      </c>
      <c r="G849" s="25">
        <v>1</v>
      </c>
      <c r="H849" s="118">
        <v>2018</v>
      </c>
      <c r="I849" s="96"/>
      <c r="J849" s="94"/>
    </row>
    <row r="850" spans="1:10" hidden="1" x14ac:dyDescent="0.2">
      <c r="A850" s="20">
        <v>1156</v>
      </c>
      <c r="B850" s="21" t="s">
        <v>171</v>
      </c>
      <c r="C850" s="21" t="s">
        <v>1336</v>
      </c>
      <c r="D850" s="22">
        <v>38100</v>
      </c>
      <c r="E850" s="64" t="s">
        <v>984</v>
      </c>
      <c r="F850" s="24" t="s">
        <v>985</v>
      </c>
      <c r="G850" s="25">
        <v>1</v>
      </c>
      <c r="H850" s="118">
        <f t="shared" ref="H850:H872" si="36">YEAR(D850)</f>
        <v>2004</v>
      </c>
      <c r="I850" s="92" t="s">
        <v>1068</v>
      </c>
      <c r="J850" s="93"/>
    </row>
    <row r="851" spans="1:10" hidden="1" x14ac:dyDescent="0.2">
      <c r="A851" s="30" t="s">
        <v>781</v>
      </c>
      <c r="B851" s="29" t="s">
        <v>910</v>
      </c>
      <c r="C851" s="21" t="s">
        <v>1336</v>
      </c>
      <c r="D851" s="28">
        <v>40600</v>
      </c>
      <c r="E851" s="64" t="s">
        <v>984</v>
      </c>
      <c r="F851" s="24" t="s">
        <v>985</v>
      </c>
      <c r="G851" s="31">
        <v>1</v>
      </c>
      <c r="H851" s="118">
        <f t="shared" si="36"/>
        <v>2011</v>
      </c>
      <c r="I851" s="92" t="s">
        <v>1068</v>
      </c>
      <c r="J851" s="93"/>
    </row>
    <row r="852" spans="1:10" hidden="1" x14ac:dyDescent="0.2">
      <c r="A852" s="20">
        <v>1152</v>
      </c>
      <c r="B852" s="21" t="s">
        <v>169</v>
      </c>
      <c r="C852" s="21" t="s">
        <v>1336</v>
      </c>
      <c r="D852" s="22">
        <v>38100</v>
      </c>
      <c r="E852" s="64" t="s">
        <v>984</v>
      </c>
      <c r="F852" s="24" t="s">
        <v>985</v>
      </c>
      <c r="G852" s="25">
        <v>1</v>
      </c>
      <c r="H852" s="118">
        <f t="shared" si="36"/>
        <v>2004</v>
      </c>
      <c r="I852" s="92" t="s">
        <v>1068</v>
      </c>
      <c r="J852" s="93"/>
    </row>
    <row r="853" spans="1:10" hidden="1" x14ac:dyDescent="0.2">
      <c r="A853" s="30" t="s">
        <v>781</v>
      </c>
      <c r="B853" s="29" t="s">
        <v>897</v>
      </c>
      <c r="C853" s="21" t="s">
        <v>1336</v>
      </c>
      <c r="D853" s="28">
        <v>41328</v>
      </c>
      <c r="E853" s="64" t="s">
        <v>984</v>
      </c>
      <c r="F853" s="24" t="s">
        <v>985</v>
      </c>
      <c r="G853" s="31">
        <v>1</v>
      </c>
      <c r="H853" s="118">
        <f t="shared" si="36"/>
        <v>2013</v>
      </c>
      <c r="I853" s="92" t="s">
        <v>1068</v>
      </c>
      <c r="J853" s="93"/>
    </row>
    <row r="854" spans="1:10" hidden="1" x14ac:dyDescent="0.2">
      <c r="A854" s="20">
        <v>1695</v>
      </c>
      <c r="B854" s="21" t="s">
        <v>579</v>
      </c>
      <c r="C854" s="21" t="s">
        <v>1336</v>
      </c>
      <c r="D854" s="22">
        <v>40222</v>
      </c>
      <c r="E854" s="64" t="s">
        <v>984</v>
      </c>
      <c r="F854" s="24" t="s">
        <v>985</v>
      </c>
      <c r="G854" s="25">
        <v>1</v>
      </c>
      <c r="H854" s="118">
        <f t="shared" si="36"/>
        <v>2010</v>
      </c>
      <c r="I854" s="92" t="s">
        <v>1068</v>
      </c>
      <c r="J854" s="93"/>
    </row>
    <row r="855" spans="1:10" hidden="1" x14ac:dyDescent="0.2">
      <c r="A855" s="20">
        <v>1004</v>
      </c>
      <c r="B855" s="21" t="s">
        <v>25</v>
      </c>
      <c r="C855" s="21" t="s">
        <v>1336</v>
      </c>
      <c r="D855" s="22">
        <v>37675</v>
      </c>
      <c r="E855" s="64" t="s">
        <v>984</v>
      </c>
      <c r="F855" s="24" t="s">
        <v>985</v>
      </c>
      <c r="G855" s="25">
        <v>1</v>
      </c>
      <c r="H855" s="118">
        <f t="shared" si="36"/>
        <v>2003</v>
      </c>
      <c r="I855" s="92" t="s">
        <v>1068</v>
      </c>
      <c r="J855" s="93"/>
    </row>
    <row r="856" spans="1:10" hidden="1" x14ac:dyDescent="0.2">
      <c r="A856" s="20">
        <v>1439</v>
      </c>
      <c r="B856" s="21" t="s">
        <v>343</v>
      </c>
      <c r="C856" s="21" t="s">
        <v>1336</v>
      </c>
      <c r="D856" s="22">
        <v>38801</v>
      </c>
      <c r="E856" s="64" t="s">
        <v>984</v>
      </c>
      <c r="F856" s="24" t="s">
        <v>985</v>
      </c>
      <c r="G856" s="25">
        <v>1</v>
      </c>
      <c r="H856" s="118">
        <f t="shared" si="36"/>
        <v>2006</v>
      </c>
      <c r="I856" s="92" t="s">
        <v>1068</v>
      </c>
      <c r="J856" s="93"/>
    </row>
    <row r="857" spans="1:10" hidden="1" x14ac:dyDescent="0.2">
      <c r="A857" s="20">
        <v>1256</v>
      </c>
      <c r="B857" s="21" t="s">
        <v>224</v>
      </c>
      <c r="C857" s="21" t="s">
        <v>1336</v>
      </c>
      <c r="D857" s="22">
        <v>38045</v>
      </c>
      <c r="E857" s="64" t="s">
        <v>984</v>
      </c>
      <c r="F857" s="24" t="s">
        <v>985</v>
      </c>
      <c r="G857" s="25">
        <v>1</v>
      </c>
      <c r="H857" s="118">
        <f t="shared" si="36"/>
        <v>2004</v>
      </c>
      <c r="I857" s="92" t="s">
        <v>1068</v>
      </c>
      <c r="J857" s="93"/>
    </row>
    <row r="858" spans="1:10" hidden="1" x14ac:dyDescent="0.2">
      <c r="A858" s="20">
        <v>1309</v>
      </c>
      <c r="B858" s="21" t="s">
        <v>255</v>
      </c>
      <c r="C858" s="21" t="s">
        <v>1336</v>
      </c>
      <c r="D858" s="22">
        <v>38100</v>
      </c>
      <c r="E858" s="64" t="s">
        <v>984</v>
      </c>
      <c r="F858" s="24" t="s">
        <v>985</v>
      </c>
      <c r="G858" s="25">
        <v>1</v>
      </c>
      <c r="H858" s="118">
        <f t="shared" si="36"/>
        <v>2004</v>
      </c>
      <c r="I858" s="92" t="s">
        <v>1068</v>
      </c>
      <c r="J858" s="93"/>
    </row>
    <row r="859" spans="1:10" hidden="1" x14ac:dyDescent="0.2">
      <c r="A859" s="20">
        <v>1669</v>
      </c>
      <c r="B859" s="21" t="s">
        <v>556</v>
      </c>
      <c r="C859" s="21" t="s">
        <v>1336</v>
      </c>
      <c r="D859" s="22">
        <v>39866</v>
      </c>
      <c r="E859" s="64" t="s">
        <v>984</v>
      </c>
      <c r="F859" s="24" t="s">
        <v>985</v>
      </c>
      <c r="G859" s="25">
        <v>1</v>
      </c>
      <c r="H859" s="118">
        <f t="shared" si="36"/>
        <v>2009</v>
      </c>
      <c r="I859" s="92" t="s">
        <v>1068</v>
      </c>
      <c r="J859" s="93"/>
    </row>
    <row r="860" spans="1:10" hidden="1" x14ac:dyDescent="0.2">
      <c r="A860" s="27" t="s">
        <v>1069</v>
      </c>
      <c r="B860" s="29" t="s">
        <v>1042</v>
      </c>
      <c r="C860" s="21" t="s">
        <v>1336</v>
      </c>
      <c r="D860" s="28">
        <v>42064</v>
      </c>
      <c r="E860" s="64" t="s">
        <v>984</v>
      </c>
      <c r="F860" s="24" t="s">
        <v>985</v>
      </c>
      <c r="G860" s="25">
        <v>1</v>
      </c>
      <c r="H860" s="118">
        <f t="shared" si="36"/>
        <v>2015</v>
      </c>
      <c r="I860" s="92" t="s">
        <v>1068</v>
      </c>
      <c r="J860" s="93"/>
    </row>
    <row r="861" spans="1:10" hidden="1" x14ac:dyDescent="0.2">
      <c r="A861" s="20">
        <v>1259</v>
      </c>
      <c r="B861" s="21" t="s">
        <v>225</v>
      </c>
      <c r="C861" s="21" t="s">
        <v>1336</v>
      </c>
      <c r="D861" s="22">
        <v>38100</v>
      </c>
      <c r="E861" s="64" t="s">
        <v>984</v>
      </c>
      <c r="F861" s="24" t="s">
        <v>985</v>
      </c>
      <c r="G861" s="25">
        <v>1</v>
      </c>
      <c r="H861" s="118">
        <f t="shared" si="36"/>
        <v>2004</v>
      </c>
      <c r="I861" s="92" t="s">
        <v>1068</v>
      </c>
      <c r="J861" s="93"/>
    </row>
    <row r="862" spans="1:10" hidden="1" x14ac:dyDescent="0.2">
      <c r="A862" s="20">
        <v>1390</v>
      </c>
      <c r="B862" s="21" t="s">
        <v>308</v>
      </c>
      <c r="C862" s="21" t="s">
        <v>1336</v>
      </c>
      <c r="D862" s="22">
        <v>38417</v>
      </c>
      <c r="E862" s="64" t="s">
        <v>984</v>
      </c>
      <c r="F862" s="24" t="s">
        <v>985</v>
      </c>
      <c r="G862" s="25">
        <v>1</v>
      </c>
      <c r="H862" s="118">
        <f t="shared" si="36"/>
        <v>2005</v>
      </c>
      <c r="I862" s="92" t="s">
        <v>1068</v>
      </c>
      <c r="J862" s="93"/>
    </row>
    <row r="863" spans="1:10" hidden="1" x14ac:dyDescent="0.2">
      <c r="A863" s="20">
        <v>1696</v>
      </c>
      <c r="B863" s="21" t="s">
        <v>580</v>
      </c>
      <c r="C863" s="21" t="s">
        <v>1336</v>
      </c>
      <c r="D863" s="22">
        <v>40222</v>
      </c>
      <c r="E863" s="64" t="s">
        <v>984</v>
      </c>
      <c r="F863" s="24" t="s">
        <v>985</v>
      </c>
      <c r="G863" s="25">
        <v>1</v>
      </c>
      <c r="H863" s="118">
        <f t="shared" si="36"/>
        <v>2010</v>
      </c>
      <c r="I863" s="92" t="s">
        <v>1068</v>
      </c>
      <c r="J863" s="93"/>
    </row>
    <row r="864" spans="1:10" hidden="1" x14ac:dyDescent="0.2">
      <c r="A864" s="20">
        <v>1694</v>
      </c>
      <c r="B864" s="21" t="s">
        <v>578</v>
      </c>
      <c r="C864" s="21" t="s">
        <v>1336</v>
      </c>
      <c r="D864" s="22">
        <v>40222</v>
      </c>
      <c r="E864" s="64" t="s">
        <v>984</v>
      </c>
      <c r="F864" s="24" t="s">
        <v>985</v>
      </c>
      <c r="G864" s="25">
        <v>1</v>
      </c>
      <c r="H864" s="118">
        <f t="shared" si="36"/>
        <v>2010</v>
      </c>
      <c r="I864" s="92" t="s">
        <v>1068</v>
      </c>
      <c r="J864" s="93"/>
    </row>
    <row r="865" spans="1:10" hidden="1" x14ac:dyDescent="0.2">
      <c r="A865" s="20">
        <v>1153</v>
      </c>
      <c r="B865" s="21" t="s">
        <v>170</v>
      </c>
      <c r="C865" s="21" t="s">
        <v>1336</v>
      </c>
      <c r="D865" s="22">
        <v>38100</v>
      </c>
      <c r="E865" s="64" t="s">
        <v>984</v>
      </c>
      <c r="F865" s="24" t="s">
        <v>985</v>
      </c>
      <c r="G865" s="25">
        <v>1</v>
      </c>
      <c r="H865" s="118">
        <f t="shared" si="36"/>
        <v>2004</v>
      </c>
      <c r="I865" s="92" t="s">
        <v>1068</v>
      </c>
      <c r="J865" s="93"/>
    </row>
    <row r="866" spans="1:10" hidden="1" x14ac:dyDescent="0.2">
      <c r="A866" s="20">
        <v>1554</v>
      </c>
      <c r="B866" s="21" t="s">
        <v>451</v>
      </c>
      <c r="C866" s="21" t="s">
        <v>1336</v>
      </c>
      <c r="D866" s="22">
        <v>39466</v>
      </c>
      <c r="E866" s="64" t="s">
        <v>984</v>
      </c>
      <c r="F866" s="24" t="s">
        <v>985</v>
      </c>
      <c r="G866" s="25">
        <v>1</v>
      </c>
      <c r="H866" s="118">
        <f t="shared" si="36"/>
        <v>2008</v>
      </c>
      <c r="I866" s="92" t="s">
        <v>1068</v>
      </c>
      <c r="J866" s="93"/>
    </row>
    <row r="867" spans="1:10" hidden="1" x14ac:dyDescent="0.2">
      <c r="A867" s="20">
        <v>1016</v>
      </c>
      <c r="B867" s="21" t="s">
        <v>37</v>
      </c>
      <c r="C867" s="21" t="s">
        <v>1336</v>
      </c>
      <c r="D867" s="22">
        <v>37675</v>
      </c>
      <c r="E867" s="64" t="s">
        <v>984</v>
      </c>
      <c r="F867" s="24" t="s">
        <v>985</v>
      </c>
      <c r="G867" s="25">
        <v>1</v>
      </c>
      <c r="H867" s="118">
        <f t="shared" si="36"/>
        <v>2003</v>
      </c>
      <c r="I867" s="92" t="s">
        <v>1068</v>
      </c>
      <c r="J867" s="93"/>
    </row>
    <row r="868" spans="1:10" hidden="1" x14ac:dyDescent="0.2">
      <c r="A868" s="27" t="s">
        <v>1069</v>
      </c>
      <c r="B868" s="29" t="s">
        <v>1043</v>
      </c>
      <c r="C868" s="21" t="s">
        <v>1336</v>
      </c>
      <c r="D868" s="28">
        <v>42064</v>
      </c>
      <c r="E868" s="64" t="s">
        <v>984</v>
      </c>
      <c r="F868" s="24" t="s">
        <v>985</v>
      </c>
      <c r="G868" s="25">
        <v>1</v>
      </c>
      <c r="H868" s="118">
        <f t="shared" si="36"/>
        <v>2015</v>
      </c>
      <c r="I868" s="92" t="s">
        <v>1068</v>
      </c>
      <c r="J868" s="93"/>
    </row>
    <row r="869" spans="1:10" hidden="1" x14ac:dyDescent="0.2">
      <c r="A869" s="20">
        <v>1742</v>
      </c>
      <c r="B869" s="21" t="s">
        <v>622</v>
      </c>
      <c r="C869" s="21" t="s">
        <v>1336</v>
      </c>
      <c r="D869" s="22">
        <v>40222</v>
      </c>
      <c r="E869" s="64" t="s">
        <v>984</v>
      </c>
      <c r="F869" s="24" t="s">
        <v>985</v>
      </c>
      <c r="G869" s="25">
        <v>1</v>
      </c>
      <c r="H869" s="118">
        <f t="shared" si="36"/>
        <v>2010</v>
      </c>
      <c r="I869" s="92" t="s">
        <v>1068</v>
      </c>
      <c r="J869" s="93"/>
    </row>
    <row r="870" spans="1:10" hidden="1" x14ac:dyDescent="0.2">
      <c r="A870" s="20">
        <v>1404</v>
      </c>
      <c r="B870" s="21" t="s">
        <v>322</v>
      </c>
      <c r="C870" s="21" t="s">
        <v>1336</v>
      </c>
      <c r="D870" s="22">
        <v>38417</v>
      </c>
      <c r="E870" s="64" t="s">
        <v>984</v>
      </c>
      <c r="F870" s="24" t="s">
        <v>985</v>
      </c>
      <c r="G870" s="25">
        <v>1</v>
      </c>
      <c r="H870" s="118">
        <f t="shared" si="36"/>
        <v>2005</v>
      </c>
      <c r="I870" s="92" t="s">
        <v>1068</v>
      </c>
      <c r="J870" s="93"/>
    </row>
    <row r="871" spans="1:10" hidden="1" x14ac:dyDescent="0.2">
      <c r="A871" s="87"/>
      <c r="B871" s="43" t="s">
        <v>1695</v>
      </c>
      <c r="C871" s="43" t="s">
        <v>1530</v>
      </c>
      <c r="D871" s="34">
        <v>44622</v>
      </c>
      <c r="E871" s="64" t="s">
        <v>984</v>
      </c>
      <c r="F871" s="24" t="s">
        <v>985</v>
      </c>
      <c r="G871" s="25">
        <v>1</v>
      </c>
      <c r="H871" s="118">
        <f t="shared" si="36"/>
        <v>2022</v>
      </c>
      <c r="I871" s="43"/>
      <c r="J871" s="94"/>
    </row>
    <row r="872" spans="1:10" hidden="1" x14ac:dyDescent="0.2">
      <c r="A872" s="87"/>
      <c r="B872" s="43" t="s">
        <v>1696</v>
      </c>
      <c r="C872" s="43" t="s">
        <v>1530</v>
      </c>
      <c r="D872" s="34">
        <v>44622</v>
      </c>
      <c r="E872" s="64" t="s">
        <v>984</v>
      </c>
      <c r="F872" s="24" t="s">
        <v>985</v>
      </c>
      <c r="G872" s="25">
        <v>1</v>
      </c>
      <c r="H872" s="118">
        <f t="shared" si="36"/>
        <v>2022</v>
      </c>
      <c r="I872" s="43"/>
      <c r="J872" s="94"/>
    </row>
    <row r="873" spans="1:10" hidden="1" x14ac:dyDescent="0.2">
      <c r="A873" s="35"/>
      <c r="B873" s="21" t="s">
        <v>1529</v>
      </c>
      <c r="C873" s="21" t="s">
        <v>1530</v>
      </c>
      <c r="D873" s="34">
        <v>44255</v>
      </c>
      <c r="E873" s="64" t="s">
        <v>984</v>
      </c>
      <c r="F873" s="24" t="s">
        <v>985</v>
      </c>
      <c r="G873" s="25">
        <v>1</v>
      </c>
      <c r="H873" s="118">
        <v>2021</v>
      </c>
      <c r="I873" s="36"/>
      <c r="J873" s="95"/>
    </row>
    <row r="874" spans="1:10" hidden="1" x14ac:dyDescent="0.2">
      <c r="A874" s="35"/>
      <c r="B874" s="43" t="s">
        <v>1640</v>
      </c>
      <c r="C874" s="43" t="s">
        <v>1530</v>
      </c>
      <c r="D874" s="34">
        <v>44336</v>
      </c>
      <c r="E874" s="64" t="s">
        <v>984</v>
      </c>
      <c r="F874" s="24" t="s">
        <v>985</v>
      </c>
      <c r="G874" s="25">
        <v>1</v>
      </c>
      <c r="H874" s="118">
        <f>YEAR(D874)</f>
        <v>2021</v>
      </c>
      <c r="I874" s="96"/>
      <c r="J874" s="95"/>
    </row>
    <row r="875" spans="1:10" hidden="1" x14ac:dyDescent="0.2">
      <c r="A875" s="35"/>
      <c r="B875" s="21" t="s">
        <v>1534</v>
      </c>
      <c r="C875" s="21" t="s">
        <v>1530</v>
      </c>
      <c r="D875" s="34">
        <v>44255</v>
      </c>
      <c r="E875" s="64" t="s">
        <v>984</v>
      </c>
      <c r="F875" s="24" t="s">
        <v>985</v>
      </c>
      <c r="G875" s="25">
        <v>1</v>
      </c>
      <c r="H875" s="118">
        <v>2021</v>
      </c>
      <c r="I875" s="36"/>
      <c r="J875" s="95"/>
    </row>
    <row r="876" spans="1:10" hidden="1" x14ac:dyDescent="0.2">
      <c r="A876" s="35"/>
      <c r="B876" s="21" t="s">
        <v>1531</v>
      </c>
      <c r="C876" s="21" t="s">
        <v>1530</v>
      </c>
      <c r="D876" s="34">
        <v>44255</v>
      </c>
      <c r="E876" s="64" t="s">
        <v>984</v>
      </c>
      <c r="F876" s="24" t="s">
        <v>985</v>
      </c>
      <c r="G876" s="25">
        <v>1</v>
      </c>
      <c r="H876" s="118">
        <v>2021</v>
      </c>
      <c r="I876" s="36"/>
      <c r="J876" s="95"/>
    </row>
    <row r="877" spans="1:10" hidden="1" x14ac:dyDescent="0.2">
      <c r="A877" s="35"/>
      <c r="B877" s="21" t="s">
        <v>1533</v>
      </c>
      <c r="C877" s="21" t="s">
        <v>1530</v>
      </c>
      <c r="D877" s="34">
        <v>44255</v>
      </c>
      <c r="E877" s="64" t="s">
        <v>984</v>
      </c>
      <c r="F877" s="24" t="s">
        <v>985</v>
      </c>
      <c r="G877" s="25">
        <v>1</v>
      </c>
      <c r="H877" s="118">
        <v>2021</v>
      </c>
      <c r="I877" s="36"/>
      <c r="J877" s="95"/>
    </row>
    <row r="878" spans="1:10" hidden="1" x14ac:dyDescent="0.2">
      <c r="A878" s="87"/>
      <c r="B878" s="43" t="s">
        <v>1072</v>
      </c>
      <c r="C878" s="43" t="s">
        <v>1530</v>
      </c>
      <c r="D878" s="34">
        <v>44622</v>
      </c>
      <c r="E878" s="64" t="s">
        <v>984</v>
      </c>
      <c r="F878" s="24" t="s">
        <v>985</v>
      </c>
      <c r="G878" s="25">
        <v>1</v>
      </c>
      <c r="H878" s="118">
        <f>YEAR(D878)</f>
        <v>2022</v>
      </c>
      <c r="I878" s="43"/>
      <c r="J878" s="94"/>
    </row>
    <row r="879" spans="1:10" hidden="1" x14ac:dyDescent="0.2">
      <c r="A879" s="35"/>
      <c r="B879" s="21" t="s">
        <v>1532</v>
      </c>
      <c r="C879" s="21" t="s">
        <v>1530</v>
      </c>
      <c r="D879" s="34">
        <v>44255</v>
      </c>
      <c r="E879" s="64" t="s">
        <v>984</v>
      </c>
      <c r="F879" s="24" t="s">
        <v>985</v>
      </c>
      <c r="G879" s="25">
        <v>1</v>
      </c>
      <c r="H879" s="118">
        <v>2021</v>
      </c>
      <c r="I879" s="36"/>
      <c r="J879" s="95"/>
    </row>
    <row r="880" spans="1:10" hidden="1" x14ac:dyDescent="0.2">
      <c r="A880" s="87"/>
      <c r="B880" s="43" t="s">
        <v>1694</v>
      </c>
      <c r="C880" s="43" t="s">
        <v>1530</v>
      </c>
      <c r="D880" s="34">
        <v>44622</v>
      </c>
      <c r="E880" s="64" t="s">
        <v>984</v>
      </c>
      <c r="F880" s="24" t="s">
        <v>985</v>
      </c>
      <c r="G880" s="25">
        <v>1</v>
      </c>
      <c r="H880" s="118">
        <f>YEAR(D880)</f>
        <v>2022</v>
      </c>
      <c r="I880" s="43"/>
      <c r="J880" s="94"/>
    </row>
    <row r="881" spans="1:10" hidden="1" x14ac:dyDescent="0.2">
      <c r="A881" s="35"/>
      <c r="B881" s="43" t="s">
        <v>1641</v>
      </c>
      <c r="C881" s="43" t="s">
        <v>1530</v>
      </c>
      <c r="D881" s="34">
        <v>44336</v>
      </c>
      <c r="E881" s="64" t="s">
        <v>984</v>
      </c>
      <c r="F881" s="24" t="s">
        <v>985</v>
      </c>
      <c r="G881" s="25">
        <v>1</v>
      </c>
      <c r="H881" s="118">
        <f>YEAR(D881)</f>
        <v>2021</v>
      </c>
      <c r="I881" s="96"/>
      <c r="J881" s="95"/>
    </row>
    <row r="882" spans="1:10" hidden="1" x14ac:dyDescent="0.2">
      <c r="A882" s="35"/>
      <c r="B882" s="43" t="s">
        <v>1434</v>
      </c>
      <c r="C882" s="43" t="s">
        <v>1411</v>
      </c>
      <c r="D882" s="34">
        <v>43883</v>
      </c>
      <c r="E882" s="64" t="s">
        <v>984</v>
      </c>
      <c r="F882" s="24" t="s">
        <v>985</v>
      </c>
      <c r="G882" s="25">
        <v>1</v>
      </c>
      <c r="H882" s="118">
        <v>2020</v>
      </c>
      <c r="I882" s="96"/>
      <c r="J882" s="95"/>
    </row>
    <row r="883" spans="1:10" hidden="1" x14ac:dyDescent="0.2">
      <c r="A883" s="35"/>
      <c r="B883" s="43" t="s">
        <v>1412</v>
      </c>
      <c r="C883" s="43" t="s">
        <v>1411</v>
      </c>
      <c r="D883" s="34">
        <v>43883</v>
      </c>
      <c r="E883" s="64" t="s">
        <v>984</v>
      </c>
      <c r="F883" s="24" t="s">
        <v>985</v>
      </c>
      <c r="G883" s="25">
        <v>1</v>
      </c>
      <c r="H883" s="118">
        <v>2020</v>
      </c>
      <c r="I883" s="96"/>
      <c r="J883" s="95"/>
    </row>
    <row r="884" spans="1:10" hidden="1" x14ac:dyDescent="0.2">
      <c r="A884" s="35"/>
      <c r="B884" s="43" t="s">
        <v>1410</v>
      </c>
      <c r="C884" s="43" t="s">
        <v>1411</v>
      </c>
      <c r="D884" s="34">
        <v>43883</v>
      </c>
      <c r="E884" s="64" t="s">
        <v>984</v>
      </c>
      <c r="F884" s="24" t="s">
        <v>985</v>
      </c>
      <c r="G884" s="25">
        <v>1</v>
      </c>
      <c r="H884" s="118">
        <v>2020</v>
      </c>
      <c r="I884" s="96"/>
      <c r="J884" s="95"/>
    </row>
    <row r="885" spans="1:10" hidden="1" x14ac:dyDescent="0.2">
      <c r="A885" s="35"/>
      <c r="B885" s="43" t="s">
        <v>1426</v>
      </c>
      <c r="C885" s="43" t="s">
        <v>1411</v>
      </c>
      <c r="D885" s="34">
        <v>43883</v>
      </c>
      <c r="E885" s="64" t="s">
        <v>984</v>
      </c>
      <c r="F885" s="24" t="s">
        <v>985</v>
      </c>
      <c r="G885" s="25">
        <v>1</v>
      </c>
      <c r="H885" s="118">
        <v>2020</v>
      </c>
      <c r="I885" s="96"/>
      <c r="J885" s="95"/>
    </row>
    <row r="886" spans="1:10" hidden="1" x14ac:dyDescent="0.2">
      <c r="A886" s="35"/>
      <c r="B886" s="43" t="s">
        <v>1427</v>
      </c>
      <c r="C886" s="43" t="s">
        <v>1411</v>
      </c>
      <c r="D886" s="34">
        <v>43883</v>
      </c>
      <c r="E886" s="64" t="s">
        <v>984</v>
      </c>
      <c r="F886" s="24" t="s">
        <v>985</v>
      </c>
      <c r="G886" s="25">
        <v>1</v>
      </c>
      <c r="H886" s="118">
        <v>2020</v>
      </c>
      <c r="I886" s="96"/>
      <c r="J886" s="95"/>
    </row>
    <row r="887" spans="1:10" hidden="1" x14ac:dyDescent="0.2">
      <c r="A887" s="35"/>
      <c r="B887" s="43" t="s">
        <v>1422</v>
      </c>
      <c r="C887" s="43" t="s">
        <v>1411</v>
      </c>
      <c r="D887" s="34">
        <v>43883</v>
      </c>
      <c r="E887" s="64" t="s">
        <v>984</v>
      </c>
      <c r="F887" s="24" t="s">
        <v>985</v>
      </c>
      <c r="G887" s="25">
        <v>1</v>
      </c>
      <c r="H887" s="118">
        <v>2020</v>
      </c>
      <c r="I887" s="96"/>
      <c r="J887" s="95"/>
    </row>
    <row r="888" spans="1:10" hidden="1" x14ac:dyDescent="0.2">
      <c r="A888" s="27" t="s">
        <v>1069</v>
      </c>
      <c r="B888" s="43" t="s">
        <v>1044</v>
      </c>
      <c r="C888" s="43" t="s">
        <v>656</v>
      </c>
      <c r="D888" s="28">
        <v>42064</v>
      </c>
      <c r="E888" s="64" t="s">
        <v>984</v>
      </c>
      <c r="F888" s="24" t="s">
        <v>985</v>
      </c>
      <c r="G888" s="25">
        <v>1</v>
      </c>
      <c r="H888" s="118">
        <f>YEAR(D888)</f>
        <v>2015</v>
      </c>
      <c r="I888" s="96"/>
      <c r="J888" s="95"/>
    </row>
    <row r="889" spans="1:10" hidden="1" x14ac:dyDescent="0.2">
      <c r="A889" s="30" t="s">
        <v>781</v>
      </c>
      <c r="B889" s="29" t="s">
        <v>949</v>
      </c>
      <c r="C889" s="26" t="s">
        <v>656</v>
      </c>
      <c r="D889" s="28">
        <v>40600</v>
      </c>
      <c r="E889" s="64" t="s">
        <v>984</v>
      </c>
      <c r="F889" s="24" t="s">
        <v>985</v>
      </c>
      <c r="G889" s="31">
        <v>1</v>
      </c>
      <c r="H889" s="118">
        <f>YEAR(D889)</f>
        <v>2011</v>
      </c>
      <c r="I889" s="36"/>
      <c r="J889" s="95"/>
    </row>
    <row r="890" spans="1:10" hidden="1" x14ac:dyDescent="0.2">
      <c r="A890" s="30" t="s">
        <v>781</v>
      </c>
      <c r="B890" s="29" t="s">
        <v>934</v>
      </c>
      <c r="C890" s="26" t="s">
        <v>656</v>
      </c>
      <c r="D890" s="28">
        <v>40600</v>
      </c>
      <c r="E890" s="64" t="s">
        <v>984</v>
      </c>
      <c r="F890" s="24" t="s">
        <v>985</v>
      </c>
      <c r="G890" s="31">
        <v>1</v>
      </c>
      <c r="H890" s="118">
        <f>YEAR(D890)</f>
        <v>2011</v>
      </c>
      <c r="I890" s="96"/>
      <c r="J890" s="95"/>
    </row>
    <row r="891" spans="1:10" hidden="1" x14ac:dyDescent="0.2">
      <c r="A891" s="30" t="s">
        <v>781</v>
      </c>
      <c r="B891" s="29" t="s">
        <v>832</v>
      </c>
      <c r="C891" s="26" t="s">
        <v>656</v>
      </c>
      <c r="D891" s="28">
        <v>41468</v>
      </c>
      <c r="E891" s="64" t="s">
        <v>984</v>
      </c>
      <c r="F891" s="24" t="s">
        <v>985</v>
      </c>
      <c r="G891" s="31">
        <v>1</v>
      </c>
      <c r="H891" s="118">
        <f>YEAR(D891)</f>
        <v>2013</v>
      </c>
      <c r="I891" s="36"/>
      <c r="J891" s="95"/>
    </row>
    <row r="892" spans="1:10" hidden="1" x14ac:dyDescent="0.2">
      <c r="A892" s="20">
        <v>1804</v>
      </c>
      <c r="B892" s="21" t="s">
        <v>687</v>
      </c>
      <c r="C892" s="26" t="s">
        <v>656</v>
      </c>
      <c r="D892" s="22">
        <v>40607</v>
      </c>
      <c r="E892" s="64" t="s">
        <v>984</v>
      </c>
      <c r="F892" s="24" t="s">
        <v>985</v>
      </c>
      <c r="G892" s="25">
        <v>1</v>
      </c>
      <c r="H892" s="118">
        <f>YEAR(D892)</f>
        <v>2011</v>
      </c>
      <c r="I892" s="96"/>
      <c r="J892" s="95"/>
    </row>
    <row r="893" spans="1:10" hidden="1" x14ac:dyDescent="0.2">
      <c r="A893" s="35"/>
      <c r="B893" s="43" t="s">
        <v>1424</v>
      </c>
      <c r="C893" s="43" t="s">
        <v>656</v>
      </c>
      <c r="D893" s="34">
        <v>43883</v>
      </c>
      <c r="E893" s="64" t="s">
        <v>984</v>
      </c>
      <c r="F893" s="24" t="s">
        <v>985</v>
      </c>
      <c r="G893" s="25">
        <v>1</v>
      </c>
      <c r="H893" s="118">
        <v>2020</v>
      </c>
      <c r="I893" s="36"/>
      <c r="J893" s="95"/>
    </row>
    <row r="894" spans="1:10" hidden="1" x14ac:dyDescent="0.2">
      <c r="A894" s="20">
        <v>1579</v>
      </c>
      <c r="B894" s="21" t="s">
        <v>474</v>
      </c>
      <c r="C894" s="26" t="s">
        <v>656</v>
      </c>
      <c r="D894" s="22">
        <v>39466</v>
      </c>
      <c r="E894" s="64" t="s">
        <v>984</v>
      </c>
      <c r="F894" s="24" t="s">
        <v>985</v>
      </c>
      <c r="G894" s="25">
        <v>1</v>
      </c>
      <c r="H894" s="118">
        <f>YEAR(D894)</f>
        <v>2008</v>
      </c>
      <c r="I894" s="36"/>
      <c r="J894" s="95"/>
    </row>
    <row r="895" spans="1:10" hidden="1" x14ac:dyDescent="0.2">
      <c r="A895" s="20">
        <v>1431</v>
      </c>
      <c r="B895" s="21" t="s">
        <v>335</v>
      </c>
      <c r="C895" s="26" t="s">
        <v>656</v>
      </c>
      <c r="D895" s="22">
        <v>39837</v>
      </c>
      <c r="E895" s="64" t="s">
        <v>984</v>
      </c>
      <c r="F895" s="24" t="s">
        <v>985</v>
      </c>
      <c r="G895" s="25">
        <v>1</v>
      </c>
      <c r="H895" s="118">
        <f>YEAR(D895)</f>
        <v>2009</v>
      </c>
      <c r="I895" s="36"/>
      <c r="J895" s="95"/>
    </row>
    <row r="896" spans="1:10" hidden="1" x14ac:dyDescent="0.2">
      <c r="A896" s="20">
        <v>1845</v>
      </c>
      <c r="B896" s="21" t="s">
        <v>728</v>
      </c>
      <c r="C896" s="26" t="s">
        <v>656</v>
      </c>
      <c r="D896" s="22">
        <v>40950</v>
      </c>
      <c r="E896" s="64" t="s">
        <v>984</v>
      </c>
      <c r="F896" s="24" t="s">
        <v>985</v>
      </c>
      <c r="G896" s="25">
        <v>1</v>
      </c>
      <c r="H896" s="118">
        <f>YEAR(D896)</f>
        <v>2012</v>
      </c>
      <c r="I896" s="96"/>
      <c r="J896" s="95"/>
    </row>
    <row r="897" spans="1:10" hidden="1" x14ac:dyDescent="0.2">
      <c r="A897" s="35"/>
      <c r="B897" s="43" t="s">
        <v>1554</v>
      </c>
      <c r="C897" s="43" t="s">
        <v>656</v>
      </c>
      <c r="D897" s="34">
        <v>44255</v>
      </c>
      <c r="E897" s="64" t="s">
        <v>984</v>
      </c>
      <c r="F897" s="24" t="s">
        <v>985</v>
      </c>
      <c r="G897" s="25">
        <v>1</v>
      </c>
      <c r="H897" s="118">
        <v>2021</v>
      </c>
      <c r="I897" s="36"/>
      <c r="J897" s="95"/>
    </row>
    <row r="898" spans="1:10" hidden="1" x14ac:dyDescent="0.2">
      <c r="A898" s="35"/>
      <c r="B898" s="43" t="s">
        <v>1399</v>
      </c>
      <c r="C898" s="43" t="s">
        <v>656</v>
      </c>
      <c r="D898" s="34">
        <v>43883</v>
      </c>
      <c r="E898" s="64" t="s">
        <v>984</v>
      </c>
      <c r="F898" s="24" t="s">
        <v>985</v>
      </c>
      <c r="G898" s="25">
        <v>1</v>
      </c>
      <c r="H898" s="118">
        <v>2020</v>
      </c>
      <c r="I898" s="96"/>
      <c r="J898" s="95"/>
    </row>
    <row r="899" spans="1:10" hidden="1" x14ac:dyDescent="0.2">
      <c r="A899" s="20">
        <v>1128</v>
      </c>
      <c r="B899" s="21" t="s">
        <v>149</v>
      </c>
      <c r="C899" s="26" t="s">
        <v>656</v>
      </c>
      <c r="D899" s="22">
        <v>37324</v>
      </c>
      <c r="E899" s="64" t="s">
        <v>984</v>
      </c>
      <c r="F899" s="24" t="s">
        <v>985</v>
      </c>
      <c r="G899" s="25">
        <v>1</v>
      </c>
      <c r="H899" s="118">
        <f>YEAR(D899)</f>
        <v>2002</v>
      </c>
      <c r="I899" s="96"/>
      <c r="J899" s="95"/>
    </row>
    <row r="900" spans="1:10" hidden="1" x14ac:dyDescent="0.2">
      <c r="A900" s="27" t="s">
        <v>1069</v>
      </c>
      <c r="B900" s="29" t="s">
        <v>1159</v>
      </c>
      <c r="C900" s="26" t="s">
        <v>656</v>
      </c>
      <c r="D900" s="28">
        <v>42637</v>
      </c>
      <c r="E900" s="78" t="s">
        <v>984</v>
      </c>
      <c r="F900" s="31" t="s">
        <v>985</v>
      </c>
      <c r="G900" s="25">
        <v>1</v>
      </c>
      <c r="H900" s="118">
        <f>YEAR(D900)</f>
        <v>2016</v>
      </c>
      <c r="I900" s="36"/>
      <c r="J900" s="95"/>
    </row>
    <row r="901" spans="1:10" hidden="1" x14ac:dyDescent="0.2">
      <c r="A901" s="35"/>
      <c r="B901" s="43" t="s">
        <v>1550</v>
      </c>
      <c r="C901" s="43" t="s">
        <v>656</v>
      </c>
      <c r="D901" s="34">
        <v>44255</v>
      </c>
      <c r="E901" s="64" t="s">
        <v>984</v>
      </c>
      <c r="F901" s="24" t="s">
        <v>985</v>
      </c>
      <c r="G901" s="25">
        <v>1</v>
      </c>
      <c r="H901" s="118">
        <v>2021</v>
      </c>
      <c r="I901" s="96"/>
      <c r="J901" s="95"/>
    </row>
    <row r="902" spans="1:10" hidden="1" x14ac:dyDescent="0.2">
      <c r="A902" s="20">
        <v>1421</v>
      </c>
      <c r="B902" s="21" t="s">
        <v>433</v>
      </c>
      <c r="C902" s="26" t="s">
        <v>656</v>
      </c>
      <c r="D902" s="22">
        <v>39131</v>
      </c>
      <c r="E902" s="64" t="s">
        <v>984</v>
      </c>
      <c r="F902" s="24" t="s">
        <v>985</v>
      </c>
      <c r="G902" s="25">
        <v>1</v>
      </c>
      <c r="H902" s="118">
        <f>YEAR(D902)</f>
        <v>2007</v>
      </c>
      <c r="I902" s="36"/>
      <c r="J902" s="95"/>
    </row>
    <row r="903" spans="1:10" hidden="1" x14ac:dyDescent="0.2">
      <c r="A903" s="35"/>
      <c r="B903" s="43" t="s">
        <v>1406</v>
      </c>
      <c r="C903" s="43" t="s">
        <v>656</v>
      </c>
      <c r="D903" s="34">
        <v>43883</v>
      </c>
      <c r="E903" s="64" t="s">
        <v>984</v>
      </c>
      <c r="F903" s="24" t="s">
        <v>985</v>
      </c>
      <c r="G903" s="25">
        <v>1</v>
      </c>
      <c r="H903" s="118">
        <v>2020</v>
      </c>
      <c r="I903" s="96"/>
      <c r="J903" s="95"/>
    </row>
    <row r="904" spans="1:10" hidden="1" x14ac:dyDescent="0.2">
      <c r="A904" s="20">
        <v>1843</v>
      </c>
      <c r="B904" s="21" t="s">
        <v>726</v>
      </c>
      <c r="C904" s="26" t="s">
        <v>656</v>
      </c>
      <c r="D904" s="22">
        <v>40950</v>
      </c>
      <c r="E904" s="64" t="s">
        <v>984</v>
      </c>
      <c r="F904" s="24" t="s">
        <v>985</v>
      </c>
      <c r="G904" s="25">
        <v>1</v>
      </c>
      <c r="H904" s="118">
        <f>YEAR(D904)</f>
        <v>2012</v>
      </c>
      <c r="I904" s="96"/>
      <c r="J904" s="95"/>
    </row>
    <row r="905" spans="1:10" hidden="1" x14ac:dyDescent="0.2">
      <c r="A905" s="20">
        <v>1839</v>
      </c>
      <c r="B905" s="21" t="s">
        <v>722</v>
      </c>
      <c r="C905" s="26" t="s">
        <v>656</v>
      </c>
      <c r="D905" s="22">
        <v>40950</v>
      </c>
      <c r="E905" s="64" t="s">
        <v>984</v>
      </c>
      <c r="F905" s="24" t="s">
        <v>985</v>
      </c>
      <c r="G905" s="25">
        <v>1</v>
      </c>
      <c r="H905" s="118">
        <f>YEAR(D905)</f>
        <v>2012</v>
      </c>
      <c r="I905" s="36"/>
      <c r="J905" s="95"/>
    </row>
    <row r="906" spans="1:10" hidden="1" x14ac:dyDescent="0.2">
      <c r="A906" s="20">
        <v>1835</v>
      </c>
      <c r="B906" s="21" t="s">
        <v>718</v>
      </c>
      <c r="C906" s="26" t="s">
        <v>656</v>
      </c>
      <c r="D906" s="22">
        <v>40950</v>
      </c>
      <c r="E906" s="64" t="s">
        <v>984</v>
      </c>
      <c r="F906" s="24" t="s">
        <v>985</v>
      </c>
      <c r="G906" s="25">
        <v>1</v>
      </c>
      <c r="H906" s="118">
        <f>YEAR(D906)</f>
        <v>2012</v>
      </c>
      <c r="I906" s="36"/>
      <c r="J906" s="95"/>
    </row>
    <row r="907" spans="1:10" hidden="1" x14ac:dyDescent="0.2">
      <c r="A907" s="30" t="s">
        <v>781</v>
      </c>
      <c r="B907" s="29" t="s">
        <v>826</v>
      </c>
      <c r="C907" s="26" t="s">
        <v>656</v>
      </c>
      <c r="D907" s="28">
        <v>41706</v>
      </c>
      <c r="E907" s="64" t="s">
        <v>984</v>
      </c>
      <c r="F907" s="24" t="s">
        <v>985</v>
      </c>
      <c r="G907" s="31">
        <v>1</v>
      </c>
      <c r="H907" s="118">
        <f>YEAR(D907)</f>
        <v>2014</v>
      </c>
      <c r="I907" s="36"/>
      <c r="J907" s="95"/>
    </row>
    <row r="908" spans="1:10" hidden="1" x14ac:dyDescent="0.2">
      <c r="A908" s="27" t="s">
        <v>1069</v>
      </c>
      <c r="B908" s="29" t="s">
        <v>1045</v>
      </c>
      <c r="C908" s="26" t="s">
        <v>656</v>
      </c>
      <c r="D908" s="28">
        <v>42064</v>
      </c>
      <c r="E908" s="64" t="s">
        <v>984</v>
      </c>
      <c r="F908" s="24" t="s">
        <v>985</v>
      </c>
      <c r="G908" s="25">
        <v>1</v>
      </c>
      <c r="H908" s="118">
        <f>YEAR(D908)</f>
        <v>2015</v>
      </c>
      <c r="I908" s="36"/>
      <c r="J908" s="95"/>
    </row>
    <row r="909" spans="1:10" hidden="1" x14ac:dyDescent="0.2">
      <c r="A909" s="35"/>
      <c r="B909" s="43" t="s">
        <v>1537</v>
      </c>
      <c r="C909" s="43" t="s">
        <v>656</v>
      </c>
      <c r="D909" s="34">
        <v>44255</v>
      </c>
      <c r="E909" s="64" t="s">
        <v>984</v>
      </c>
      <c r="F909" s="24" t="s">
        <v>985</v>
      </c>
      <c r="G909" s="25">
        <v>1</v>
      </c>
      <c r="H909" s="118">
        <v>2021</v>
      </c>
      <c r="I909" s="96"/>
      <c r="J909" s="95"/>
    </row>
    <row r="910" spans="1:10" hidden="1" x14ac:dyDescent="0.2">
      <c r="A910" s="27" t="s">
        <v>1069</v>
      </c>
      <c r="B910" s="29" t="s">
        <v>1082</v>
      </c>
      <c r="C910" s="26" t="s">
        <v>656</v>
      </c>
      <c r="D910" s="28">
        <v>42413</v>
      </c>
      <c r="E910" s="64" t="s">
        <v>984</v>
      </c>
      <c r="F910" s="24" t="s">
        <v>985</v>
      </c>
      <c r="G910" s="25">
        <v>1</v>
      </c>
      <c r="H910" s="118">
        <f t="shared" ref="H910:H916" si="37">YEAR(D910)</f>
        <v>2016</v>
      </c>
      <c r="I910" s="36"/>
      <c r="J910" s="95"/>
    </row>
    <row r="911" spans="1:10" hidden="1" x14ac:dyDescent="0.2">
      <c r="A911" s="20">
        <v>1710</v>
      </c>
      <c r="B911" s="21" t="s">
        <v>592</v>
      </c>
      <c r="C911" s="26" t="s">
        <v>656</v>
      </c>
      <c r="D911" s="22">
        <v>40131</v>
      </c>
      <c r="E911" s="64" t="s">
        <v>984</v>
      </c>
      <c r="F911" s="24" t="s">
        <v>985</v>
      </c>
      <c r="G911" s="25">
        <v>1</v>
      </c>
      <c r="H911" s="118">
        <f t="shared" si="37"/>
        <v>2009</v>
      </c>
      <c r="I911" s="36"/>
      <c r="J911" s="95"/>
    </row>
    <row r="912" spans="1:10" hidden="1" x14ac:dyDescent="0.2">
      <c r="A912" s="20">
        <v>1068</v>
      </c>
      <c r="B912" s="21" t="s">
        <v>89</v>
      </c>
      <c r="C912" s="26" t="s">
        <v>656</v>
      </c>
      <c r="D912" s="22">
        <v>37660</v>
      </c>
      <c r="E912" s="64" t="s">
        <v>984</v>
      </c>
      <c r="F912" s="24" t="s">
        <v>985</v>
      </c>
      <c r="G912" s="25">
        <v>1</v>
      </c>
      <c r="H912" s="118">
        <f t="shared" si="37"/>
        <v>2003</v>
      </c>
      <c r="I912" s="36"/>
      <c r="J912" s="95"/>
    </row>
    <row r="913" spans="1:10" hidden="1" x14ac:dyDescent="0.2">
      <c r="A913" s="30" t="s">
        <v>781</v>
      </c>
      <c r="B913" s="29" t="s">
        <v>889</v>
      </c>
      <c r="C913" s="26" t="s">
        <v>656</v>
      </c>
      <c r="D913" s="28">
        <v>41328</v>
      </c>
      <c r="E913" s="64" t="s">
        <v>984</v>
      </c>
      <c r="F913" s="24" t="s">
        <v>985</v>
      </c>
      <c r="G913" s="31">
        <v>1</v>
      </c>
      <c r="H913" s="118">
        <f t="shared" si="37"/>
        <v>2013</v>
      </c>
      <c r="I913" s="36"/>
      <c r="J913" s="95"/>
    </row>
    <row r="914" spans="1:10" hidden="1" x14ac:dyDescent="0.2">
      <c r="A914" s="20">
        <v>1423</v>
      </c>
      <c r="B914" s="21" t="s">
        <v>334</v>
      </c>
      <c r="C914" s="26" t="s">
        <v>656</v>
      </c>
      <c r="D914" s="22">
        <v>39124</v>
      </c>
      <c r="E914" s="64" t="s">
        <v>984</v>
      </c>
      <c r="F914" s="24" t="s">
        <v>985</v>
      </c>
      <c r="G914" s="25">
        <v>1</v>
      </c>
      <c r="H914" s="118">
        <f t="shared" si="37"/>
        <v>2007</v>
      </c>
      <c r="I914" s="96"/>
      <c r="J914" s="95"/>
    </row>
    <row r="915" spans="1:10" hidden="1" x14ac:dyDescent="0.2">
      <c r="A915" s="27" t="s">
        <v>1069</v>
      </c>
      <c r="B915" s="29" t="s">
        <v>1134</v>
      </c>
      <c r="C915" s="26" t="s">
        <v>656</v>
      </c>
      <c r="D915" s="28">
        <v>41847</v>
      </c>
      <c r="E915" s="64" t="s">
        <v>984</v>
      </c>
      <c r="F915" s="24" t="s">
        <v>985</v>
      </c>
      <c r="G915" s="25">
        <v>1</v>
      </c>
      <c r="H915" s="118">
        <f t="shared" si="37"/>
        <v>2014</v>
      </c>
      <c r="I915" s="36"/>
      <c r="J915" s="95"/>
    </row>
    <row r="916" spans="1:10" hidden="1" x14ac:dyDescent="0.2">
      <c r="A916" s="30" t="s">
        <v>781</v>
      </c>
      <c r="B916" s="29" t="s">
        <v>856</v>
      </c>
      <c r="C916" s="26" t="s">
        <v>656</v>
      </c>
      <c r="D916" s="28">
        <v>41468</v>
      </c>
      <c r="E916" s="64" t="s">
        <v>984</v>
      </c>
      <c r="F916" s="24" t="s">
        <v>985</v>
      </c>
      <c r="G916" s="31">
        <v>1</v>
      </c>
      <c r="H916" s="118">
        <f t="shared" si="37"/>
        <v>2013</v>
      </c>
      <c r="I916" s="96"/>
      <c r="J916" s="95"/>
    </row>
    <row r="917" spans="1:10" hidden="1" x14ac:dyDescent="0.2">
      <c r="A917" s="35"/>
      <c r="B917" s="43" t="s">
        <v>1546</v>
      </c>
      <c r="C917" s="43" t="s">
        <v>656</v>
      </c>
      <c r="D917" s="34">
        <v>44255</v>
      </c>
      <c r="E917" s="64" t="s">
        <v>984</v>
      </c>
      <c r="F917" s="24" t="s">
        <v>985</v>
      </c>
      <c r="G917" s="25">
        <v>1</v>
      </c>
      <c r="H917" s="118">
        <v>2021</v>
      </c>
      <c r="I917" s="36"/>
      <c r="J917" s="95"/>
    </row>
    <row r="918" spans="1:10" hidden="1" x14ac:dyDescent="0.2">
      <c r="A918" s="35"/>
      <c r="B918" s="43" t="s">
        <v>1540</v>
      </c>
      <c r="C918" s="43" t="s">
        <v>656</v>
      </c>
      <c r="D918" s="34">
        <v>44255</v>
      </c>
      <c r="E918" s="64" t="s">
        <v>984</v>
      </c>
      <c r="F918" s="24" t="s">
        <v>985</v>
      </c>
      <c r="G918" s="25">
        <v>1</v>
      </c>
      <c r="H918" s="118">
        <v>2021</v>
      </c>
      <c r="I918" s="36"/>
      <c r="J918" s="95"/>
    </row>
    <row r="919" spans="1:10" hidden="1" x14ac:dyDescent="0.2">
      <c r="A919" s="30" t="s">
        <v>781</v>
      </c>
      <c r="B919" s="29" t="s">
        <v>938</v>
      </c>
      <c r="C919" s="26" t="s">
        <v>656</v>
      </c>
      <c r="D919" s="28">
        <v>40600</v>
      </c>
      <c r="E919" s="64" t="s">
        <v>984</v>
      </c>
      <c r="F919" s="24" t="s">
        <v>985</v>
      </c>
      <c r="G919" s="31">
        <v>1</v>
      </c>
      <c r="H919" s="118">
        <f>YEAR(D919)</f>
        <v>2011</v>
      </c>
      <c r="I919" s="96"/>
      <c r="J919" s="95"/>
    </row>
    <row r="920" spans="1:10" hidden="1" x14ac:dyDescent="0.2">
      <c r="A920" s="27" t="s">
        <v>1069</v>
      </c>
      <c r="B920" s="29" t="s">
        <v>1111</v>
      </c>
      <c r="C920" s="26" t="s">
        <v>656</v>
      </c>
      <c r="D920" s="28">
        <v>41847</v>
      </c>
      <c r="E920" s="64" t="s">
        <v>984</v>
      </c>
      <c r="F920" s="24" t="s">
        <v>985</v>
      </c>
      <c r="G920" s="25">
        <v>1</v>
      </c>
      <c r="H920" s="118">
        <f>YEAR(D920)</f>
        <v>2014</v>
      </c>
      <c r="I920" s="36"/>
      <c r="J920" s="95"/>
    </row>
    <row r="921" spans="1:10" hidden="1" x14ac:dyDescent="0.2">
      <c r="A921" s="20">
        <v>1226</v>
      </c>
      <c r="B921" s="21" t="s">
        <v>200</v>
      </c>
      <c r="C921" s="26" t="s">
        <v>656</v>
      </c>
      <c r="D921" s="22">
        <v>38045</v>
      </c>
      <c r="E921" s="64" t="s">
        <v>984</v>
      </c>
      <c r="F921" s="24" t="s">
        <v>985</v>
      </c>
      <c r="G921" s="25">
        <v>1</v>
      </c>
      <c r="H921" s="118">
        <f>YEAR(D921)</f>
        <v>2004</v>
      </c>
      <c r="I921" s="36"/>
      <c r="J921" s="95"/>
    </row>
    <row r="922" spans="1:10" hidden="1" x14ac:dyDescent="0.2">
      <c r="A922" s="20">
        <v>1586</v>
      </c>
      <c r="B922" s="21" t="s">
        <v>481</v>
      </c>
      <c r="C922" s="26" t="s">
        <v>656</v>
      </c>
      <c r="D922" s="22">
        <v>39837</v>
      </c>
      <c r="E922" s="64" t="s">
        <v>984</v>
      </c>
      <c r="F922" s="24" t="s">
        <v>985</v>
      </c>
      <c r="G922" s="25">
        <v>1</v>
      </c>
      <c r="H922" s="118">
        <f>YEAR(D922)</f>
        <v>2009</v>
      </c>
      <c r="I922" s="36"/>
      <c r="J922" s="95"/>
    </row>
    <row r="923" spans="1:10" hidden="1" x14ac:dyDescent="0.2">
      <c r="A923" s="27" t="s">
        <v>1069</v>
      </c>
      <c r="B923" s="29" t="s">
        <v>1165</v>
      </c>
      <c r="C923" s="26" t="s">
        <v>656</v>
      </c>
      <c r="D923" s="28">
        <v>42637</v>
      </c>
      <c r="E923" s="78" t="s">
        <v>984</v>
      </c>
      <c r="F923" s="31" t="s">
        <v>985</v>
      </c>
      <c r="G923" s="25">
        <v>1</v>
      </c>
      <c r="H923" s="118">
        <f>YEAR(D923)</f>
        <v>2016</v>
      </c>
      <c r="I923" s="36"/>
      <c r="J923" s="95"/>
    </row>
    <row r="924" spans="1:10" hidden="1" x14ac:dyDescent="0.2">
      <c r="A924" s="35"/>
      <c r="B924" s="43" t="s">
        <v>1393</v>
      </c>
      <c r="C924" s="43" t="s">
        <v>656</v>
      </c>
      <c r="D924" s="34">
        <v>43883</v>
      </c>
      <c r="E924" s="64" t="s">
        <v>984</v>
      </c>
      <c r="F924" s="24" t="s">
        <v>985</v>
      </c>
      <c r="G924" s="25">
        <v>1</v>
      </c>
      <c r="H924" s="118">
        <v>2020</v>
      </c>
      <c r="I924" s="36"/>
      <c r="J924" s="95"/>
    </row>
    <row r="925" spans="1:10" hidden="1" x14ac:dyDescent="0.2">
      <c r="A925" s="20">
        <v>1709</v>
      </c>
      <c r="B925" s="21" t="s">
        <v>591</v>
      </c>
      <c r="C925" s="26" t="s">
        <v>656</v>
      </c>
      <c r="D925" s="22">
        <v>40131</v>
      </c>
      <c r="E925" s="64" t="s">
        <v>984</v>
      </c>
      <c r="F925" s="24" t="s">
        <v>985</v>
      </c>
      <c r="G925" s="25">
        <v>1</v>
      </c>
      <c r="H925" s="118">
        <f>YEAR(D925)</f>
        <v>2009</v>
      </c>
      <c r="I925" s="36"/>
      <c r="J925" s="95"/>
    </row>
    <row r="926" spans="1:10" hidden="1" x14ac:dyDescent="0.2">
      <c r="A926" s="27" t="s">
        <v>1069</v>
      </c>
      <c r="B926" s="29" t="s">
        <v>1113</v>
      </c>
      <c r="C926" s="26" t="s">
        <v>656</v>
      </c>
      <c r="D926" s="28">
        <v>41847</v>
      </c>
      <c r="E926" s="64" t="s">
        <v>984</v>
      </c>
      <c r="F926" s="24" t="s">
        <v>985</v>
      </c>
      <c r="G926" s="25">
        <v>1</v>
      </c>
      <c r="H926" s="118">
        <f>YEAR(D926)</f>
        <v>2014</v>
      </c>
      <c r="I926" s="96"/>
      <c r="J926" s="95"/>
    </row>
    <row r="927" spans="1:10" hidden="1" x14ac:dyDescent="0.2">
      <c r="A927" s="30" t="s">
        <v>781</v>
      </c>
      <c r="B927" s="29" t="s">
        <v>858</v>
      </c>
      <c r="C927" s="26" t="s">
        <v>656</v>
      </c>
      <c r="D927" s="28">
        <v>41468</v>
      </c>
      <c r="E927" s="64" t="s">
        <v>984</v>
      </c>
      <c r="F927" s="24" t="s">
        <v>985</v>
      </c>
      <c r="G927" s="31">
        <v>1</v>
      </c>
      <c r="H927" s="118">
        <f>YEAR(D927)</f>
        <v>2013</v>
      </c>
      <c r="I927" s="36"/>
      <c r="J927" s="95"/>
    </row>
    <row r="928" spans="1:10" hidden="1" x14ac:dyDescent="0.2">
      <c r="A928" s="20">
        <v>1663</v>
      </c>
      <c r="B928" s="21" t="s">
        <v>550</v>
      </c>
      <c r="C928" s="26" t="s">
        <v>656</v>
      </c>
      <c r="D928" s="22">
        <v>39866</v>
      </c>
      <c r="E928" s="64" t="s">
        <v>984</v>
      </c>
      <c r="F928" s="24" t="s">
        <v>985</v>
      </c>
      <c r="G928" s="25">
        <v>1</v>
      </c>
      <c r="H928" s="118">
        <f>YEAR(D928)</f>
        <v>2009</v>
      </c>
      <c r="I928" s="96"/>
      <c r="J928" s="95"/>
    </row>
    <row r="929" spans="1:10" hidden="1" x14ac:dyDescent="0.2">
      <c r="A929" s="35"/>
      <c r="B929" s="43" t="s">
        <v>1553</v>
      </c>
      <c r="C929" s="43" t="s">
        <v>656</v>
      </c>
      <c r="D929" s="34">
        <v>44255</v>
      </c>
      <c r="E929" s="64" t="s">
        <v>984</v>
      </c>
      <c r="F929" s="24" t="s">
        <v>985</v>
      </c>
      <c r="G929" s="25">
        <v>1</v>
      </c>
      <c r="H929" s="118">
        <v>2021</v>
      </c>
      <c r="I929" s="36"/>
      <c r="J929" s="95"/>
    </row>
    <row r="930" spans="1:10" hidden="1" x14ac:dyDescent="0.2">
      <c r="A930" s="20">
        <v>1847</v>
      </c>
      <c r="B930" s="21" t="s">
        <v>730</v>
      </c>
      <c r="C930" s="26" t="s">
        <v>656</v>
      </c>
      <c r="D930" s="22">
        <v>40950</v>
      </c>
      <c r="E930" s="64" t="s">
        <v>984</v>
      </c>
      <c r="F930" s="24" t="s">
        <v>985</v>
      </c>
      <c r="G930" s="25">
        <v>1</v>
      </c>
      <c r="H930" s="118">
        <f>YEAR(D930)</f>
        <v>2012</v>
      </c>
      <c r="I930" s="36"/>
      <c r="J930" s="95"/>
    </row>
    <row r="931" spans="1:10" hidden="1" x14ac:dyDescent="0.2">
      <c r="A931" s="35"/>
      <c r="B931" s="43" t="s">
        <v>1392</v>
      </c>
      <c r="C931" s="43" t="s">
        <v>656</v>
      </c>
      <c r="D931" s="34">
        <v>43883</v>
      </c>
      <c r="E931" s="64" t="s">
        <v>984</v>
      </c>
      <c r="F931" s="24" t="s">
        <v>985</v>
      </c>
      <c r="G931" s="25">
        <v>1</v>
      </c>
      <c r="H931" s="118">
        <v>2020</v>
      </c>
      <c r="I931" s="36"/>
      <c r="J931" s="95"/>
    </row>
    <row r="932" spans="1:10" hidden="1" x14ac:dyDescent="0.2">
      <c r="A932" s="27" t="s">
        <v>1069</v>
      </c>
      <c r="B932" s="29" t="s">
        <v>1046</v>
      </c>
      <c r="C932" s="26" t="s">
        <v>656</v>
      </c>
      <c r="D932" s="28">
        <v>42064</v>
      </c>
      <c r="E932" s="64" t="s">
        <v>984</v>
      </c>
      <c r="F932" s="24" t="s">
        <v>985</v>
      </c>
      <c r="G932" s="25">
        <v>1</v>
      </c>
      <c r="H932" s="118">
        <f>YEAR(D932)</f>
        <v>2015</v>
      </c>
      <c r="I932" s="96"/>
      <c r="J932" s="95"/>
    </row>
    <row r="933" spans="1:10" hidden="1" x14ac:dyDescent="0.2">
      <c r="A933" s="35"/>
      <c r="B933" s="43" t="s">
        <v>1390</v>
      </c>
      <c r="C933" s="43" t="s">
        <v>656</v>
      </c>
      <c r="D933" s="34">
        <v>43883</v>
      </c>
      <c r="E933" s="64" t="s">
        <v>984</v>
      </c>
      <c r="F933" s="24" t="s">
        <v>985</v>
      </c>
      <c r="G933" s="25">
        <v>1</v>
      </c>
      <c r="H933" s="118">
        <v>2020</v>
      </c>
      <c r="I933" s="96"/>
      <c r="J933" s="95"/>
    </row>
    <row r="934" spans="1:10" hidden="1" x14ac:dyDescent="0.2">
      <c r="A934" s="35"/>
      <c r="B934" s="43" t="s">
        <v>1538</v>
      </c>
      <c r="C934" s="43" t="s">
        <v>656</v>
      </c>
      <c r="D934" s="34">
        <v>44255</v>
      </c>
      <c r="E934" s="64" t="s">
        <v>984</v>
      </c>
      <c r="F934" s="24" t="s">
        <v>985</v>
      </c>
      <c r="G934" s="25">
        <v>1</v>
      </c>
      <c r="H934" s="118">
        <v>2021</v>
      </c>
      <c r="I934" s="96"/>
      <c r="J934" s="95"/>
    </row>
    <row r="935" spans="1:10" hidden="1" x14ac:dyDescent="0.2">
      <c r="A935" s="27" t="s">
        <v>1069</v>
      </c>
      <c r="B935" s="29" t="s">
        <v>1047</v>
      </c>
      <c r="C935" s="26" t="s">
        <v>656</v>
      </c>
      <c r="D935" s="28">
        <v>42064</v>
      </c>
      <c r="E935" s="64" t="s">
        <v>984</v>
      </c>
      <c r="F935" s="24" t="s">
        <v>985</v>
      </c>
      <c r="G935" s="25">
        <v>1</v>
      </c>
      <c r="H935" s="118">
        <f>YEAR(D935)</f>
        <v>2015</v>
      </c>
      <c r="I935" s="92" t="s">
        <v>1068</v>
      </c>
      <c r="J935" s="93"/>
    </row>
    <row r="936" spans="1:10" hidden="1" x14ac:dyDescent="0.2">
      <c r="A936" s="20">
        <v>1537</v>
      </c>
      <c r="B936" s="21" t="s">
        <v>434</v>
      </c>
      <c r="C936" s="26" t="s">
        <v>656</v>
      </c>
      <c r="D936" s="22">
        <v>39466</v>
      </c>
      <c r="E936" s="64" t="s">
        <v>984</v>
      </c>
      <c r="F936" s="24" t="s">
        <v>985</v>
      </c>
      <c r="G936" s="25">
        <v>1</v>
      </c>
      <c r="H936" s="118">
        <f>YEAR(D936)</f>
        <v>2008</v>
      </c>
      <c r="I936" s="92" t="s">
        <v>1068</v>
      </c>
      <c r="J936" s="93"/>
    </row>
    <row r="937" spans="1:10" hidden="1" x14ac:dyDescent="0.2">
      <c r="A937" s="35"/>
      <c r="B937" s="43" t="s">
        <v>1407</v>
      </c>
      <c r="C937" s="43" t="s">
        <v>656</v>
      </c>
      <c r="D937" s="34">
        <v>43883</v>
      </c>
      <c r="E937" s="64" t="s">
        <v>984</v>
      </c>
      <c r="F937" s="24" t="s">
        <v>985</v>
      </c>
      <c r="G937" s="25">
        <v>1</v>
      </c>
      <c r="H937" s="118">
        <v>2020</v>
      </c>
      <c r="I937" s="92" t="s">
        <v>1068</v>
      </c>
      <c r="J937" s="93"/>
    </row>
    <row r="938" spans="1:10" hidden="1" x14ac:dyDescent="0.2">
      <c r="A938" s="30" t="s">
        <v>781</v>
      </c>
      <c r="B938" s="29" t="s">
        <v>926</v>
      </c>
      <c r="C938" s="26" t="s">
        <v>656</v>
      </c>
      <c r="D938" s="28">
        <v>40600</v>
      </c>
      <c r="E938" s="64" t="s">
        <v>984</v>
      </c>
      <c r="F938" s="24" t="s">
        <v>985</v>
      </c>
      <c r="G938" s="31">
        <v>1</v>
      </c>
      <c r="H938" s="118">
        <f>YEAR(D938)</f>
        <v>2011</v>
      </c>
      <c r="I938" s="92" t="s">
        <v>1068</v>
      </c>
      <c r="J938" s="93"/>
    </row>
    <row r="939" spans="1:10" hidden="1" x14ac:dyDescent="0.2">
      <c r="A939" s="20">
        <v>1121</v>
      </c>
      <c r="B939" s="21" t="s">
        <v>142</v>
      </c>
      <c r="C939" s="26" t="s">
        <v>656</v>
      </c>
      <c r="D939" s="22">
        <v>37324</v>
      </c>
      <c r="E939" s="64" t="s">
        <v>984</v>
      </c>
      <c r="F939" s="24" t="s">
        <v>985</v>
      </c>
      <c r="G939" s="25">
        <v>1</v>
      </c>
      <c r="H939" s="118">
        <f>YEAR(D939)</f>
        <v>2002</v>
      </c>
      <c r="I939" s="92" t="s">
        <v>1068</v>
      </c>
      <c r="J939" s="93" t="s">
        <v>1</v>
      </c>
    </row>
    <row r="940" spans="1:10" hidden="1" x14ac:dyDescent="0.2">
      <c r="A940" s="35"/>
      <c r="B940" s="43" t="s">
        <v>1563</v>
      </c>
      <c r="C940" s="43" t="s">
        <v>656</v>
      </c>
      <c r="D940" s="34">
        <v>44255</v>
      </c>
      <c r="E940" s="64" t="s">
        <v>984</v>
      </c>
      <c r="F940" s="24" t="s">
        <v>985</v>
      </c>
      <c r="G940" s="25">
        <v>1</v>
      </c>
      <c r="H940" s="118">
        <v>2021</v>
      </c>
      <c r="I940" s="92" t="s">
        <v>1068</v>
      </c>
      <c r="J940" s="93"/>
    </row>
    <row r="941" spans="1:10" hidden="1" x14ac:dyDescent="0.2">
      <c r="A941" s="20">
        <v>1057</v>
      </c>
      <c r="B941" s="21" t="s">
        <v>78</v>
      </c>
      <c r="C941" s="26" t="s">
        <v>656</v>
      </c>
      <c r="D941" s="22">
        <v>37660</v>
      </c>
      <c r="E941" s="64" t="s">
        <v>984</v>
      </c>
      <c r="F941" s="24" t="s">
        <v>985</v>
      </c>
      <c r="G941" s="25">
        <v>1</v>
      </c>
      <c r="H941" s="118">
        <f>YEAR(D941)</f>
        <v>2003</v>
      </c>
      <c r="I941" s="92" t="s">
        <v>1068</v>
      </c>
      <c r="J941" s="93" t="s">
        <v>19</v>
      </c>
    </row>
    <row r="942" spans="1:10" hidden="1" x14ac:dyDescent="0.2">
      <c r="A942" s="20">
        <v>1592</v>
      </c>
      <c r="B942" s="21" t="s">
        <v>487</v>
      </c>
      <c r="C942" s="26" t="s">
        <v>656</v>
      </c>
      <c r="D942" s="22">
        <v>39837</v>
      </c>
      <c r="E942" s="64" t="s">
        <v>984</v>
      </c>
      <c r="F942" s="24" t="s">
        <v>985</v>
      </c>
      <c r="G942" s="25">
        <v>1</v>
      </c>
      <c r="H942" s="118">
        <f>YEAR(D942)</f>
        <v>2009</v>
      </c>
      <c r="I942" s="92" t="s">
        <v>1068</v>
      </c>
      <c r="J942" s="93"/>
    </row>
    <row r="943" spans="1:10" hidden="1" x14ac:dyDescent="0.2">
      <c r="A943" s="35"/>
      <c r="B943" s="43" t="s">
        <v>1403</v>
      </c>
      <c r="C943" s="43" t="s">
        <v>656</v>
      </c>
      <c r="D943" s="34">
        <v>43883</v>
      </c>
      <c r="E943" s="64" t="s">
        <v>984</v>
      </c>
      <c r="F943" s="24" t="s">
        <v>985</v>
      </c>
      <c r="G943" s="25">
        <v>1</v>
      </c>
      <c r="H943" s="118">
        <v>2020</v>
      </c>
      <c r="I943" s="92" t="s">
        <v>1068</v>
      </c>
      <c r="J943" s="93"/>
    </row>
    <row r="944" spans="1:10" hidden="1" x14ac:dyDescent="0.2">
      <c r="A944" s="27" t="s">
        <v>1069</v>
      </c>
      <c r="B944" s="29" t="s">
        <v>1083</v>
      </c>
      <c r="C944" s="26" t="s">
        <v>656</v>
      </c>
      <c r="D944" s="28">
        <v>42413</v>
      </c>
      <c r="E944" s="64" t="s">
        <v>984</v>
      </c>
      <c r="F944" s="24" t="s">
        <v>985</v>
      </c>
      <c r="G944" s="25">
        <v>1</v>
      </c>
      <c r="H944" s="118">
        <f t="shared" ref="H944:H952" si="38">YEAR(D944)</f>
        <v>2016</v>
      </c>
      <c r="I944" s="92" t="s">
        <v>978</v>
      </c>
      <c r="J944" s="93"/>
    </row>
    <row r="945" spans="1:10" hidden="1" x14ac:dyDescent="0.2">
      <c r="A945" s="30" t="s">
        <v>781</v>
      </c>
      <c r="B945" s="29" t="s">
        <v>931</v>
      </c>
      <c r="C945" s="26" t="s">
        <v>656</v>
      </c>
      <c r="D945" s="28">
        <v>40600</v>
      </c>
      <c r="E945" s="64" t="s">
        <v>984</v>
      </c>
      <c r="F945" s="24" t="s">
        <v>985</v>
      </c>
      <c r="G945" s="31">
        <v>1</v>
      </c>
      <c r="H945" s="118">
        <f t="shared" si="38"/>
        <v>2011</v>
      </c>
      <c r="I945" s="92" t="s">
        <v>1068</v>
      </c>
      <c r="J945" s="93"/>
    </row>
    <row r="946" spans="1:10" hidden="1" x14ac:dyDescent="0.2">
      <c r="A946" s="20">
        <v>1073</v>
      </c>
      <c r="B946" s="21" t="s">
        <v>94</v>
      </c>
      <c r="C946" s="26" t="s">
        <v>656</v>
      </c>
      <c r="D946" s="22">
        <v>37660</v>
      </c>
      <c r="E946" s="64" t="s">
        <v>984</v>
      </c>
      <c r="F946" s="24" t="s">
        <v>985</v>
      </c>
      <c r="G946" s="25">
        <v>1</v>
      </c>
      <c r="H946" s="118">
        <f t="shared" si="38"/>
        <v>2003</v>
      </c>
      <c r="I946" s="92" t="s">
        <v>1068</v>
      </c>
      <c r="J946" s="93"/>
    </row>
    <row r="947" spans="1:10" hidden="1" x14ac:dyDescent="0.2">
      <c r="A947" s="20">
        <v>1235</v>
      </c>
      <c r="B947" s="21" t="s">
        <v>207</v>
      </c>
      <c r="C947" s="26" t="s">
        <v>656</v>
      </c>
      <c r="D947" s="22">
        <v>38045</v>
      </c>
      <c r="E947" s="64" t="s">
        <v>984</v>
      </c>
      <c r="F947" s="24" t="s">
        <v>985</v>
      </c>
      <c r="G947" s="25">
        <v>1</v>
      </c>
      <c r="H947" s="118">
        <f t="shared" si="38"/>
        <v>2004</v>
      </c>
      <c r="I947" s="92" t="s">
        <v>1068</v>
      </c>
      <c r="J947" s="93"/>
    </row>
    <row r="948" spans="1:10" hidden="1" x14ac:dyDescent="0.2">
      <c r="A948" s="20">
        <v>1577</v>
      </c>
      <c r="B948" s="21" t="s">
        <v>472</v>
      </c>
      <c r="C948" s="26" t="s">
        <v>656</v>
      </c>
      <c r="D948" s="22">
        <v>39466</v>
      </c>
      <c r="E948" s="64" t="s">
        <v>984</v>
      </c>
      <c r="F948" s="24" t="s">
        <v>985</v>
      </c>
      <c r="G948" s="25">
        <v>1</v>
      </c>
      <c r="H948" s="118">
        <f t="shared" si="38"/>
        <v>2008</v>
      </c>
      <c r="I948" s="92" t="s">
        <v>1068</v>
      </c>
      <c r="J948" s="93"/>
    </row>
    <row r="949" spans="1:10" hidden="1" x14ac:dyDescent="0.2">
      <c r="A949" s="20">
        <v>1707</v>
      </c>
      <c r="B949" s="21" t="s">
        <v>589</v>
      </c>
      <c r="C949" s="26" t="s">
        <v>656</v>
      </c>
      <c r="D949" s="22">
        <v>40131</v>
      </c>
      <c r="E949" s="64" t="s">
        <v>984</v>
      </c>
      <c r="F949" s="24" t="s">
        <v>985</v>
      </c>
      <c r="G949" s="25">
        <v>1</v>
      </c>
      <c r="H949" s="118">
        <f t="shared" si="38"/>
        <v>2009</v>
      </c>
      <c r="I949" s="92" t="s">
        <v>1068</v>
      </c>
      <c r="J949" s="93" t="s">
        <v>1439</v>
      </c>
    </row>
    <row r="950" spans="1:10" hidden="1" x14ac:dyDescent="0.2">
      <c r="A950" s="20">
        <v>1595</v>
      </c>
      <c r="B950" s="21" t="s">
        <v>490</v>
      </c>
      <c r="C950" s="26" t="s">
        <v>656</v>
      </c>
      <c r="D950" s="22">
        <v>39837</v>
      </c>
      <c r="E950" s="64" t="s">
        <v>984</v>
      </c>
      <c r="F950" s="24" t="s">
        <v>985</v>
      </c>
      <c r="G950" s="25">
        <v>1</v>
      </c>
      <c r="H950" s="118">
        <f t="shared" si="38"/>
        <v>2009</v>
      </c>
      <c r="I950" s="92" t="s">
        <v>1068</v>
      </c>
      <c r="J950" s="93"/>
    </row>
    <row r="951" spans="1:10" hidden="1" x14ac:dyDescent="0.2">
      <c r="A951" s="20">
        <v>1039</v>
      </c>
      <c r="B951" s="21" t="s">
        <v>60</v>
      </c>
      <c r="C951" s="26" t="s">
        <v>656</v>
      </c>
      <c r="D951" s="22">
        <v>37660</v>
      </c>
      <c r="E951" s="64" t="s">
        <v>984</v>
      </c>
      <c r="F951" s="24" t="s">
        <v>985</v>
      </c>
      <c r="G951" s="25">
        <v>1</v>
      </c>
      <c r="H951" s="118">
        <f t="shared" si="38"/>
        <v>2003</v>
      </c>
      <c r="I951" s="92" t="s">
        <v>1068</v>
      </c>
      <c r="J951" s="93"/>
    </row>
    <row r="952" spans="1:10" hidden="1" x14ac:dyDescent="0.2">
      <c r="A952" s="30" t="s">
        <v>781</v>
      </c>
      <c r="B952" s="29" t="s">
        <v>784</v>
      </c>
      <c r="C952" s="26" t="s">
        <v>656</v>
      </c>
      <c r="D952" s="28">
        <v>41706</v>
      </c>
      <c r="E952" s="64" t="s">
        <v>984</v>
      </c>
      <c r="F952" s="24" t="s">
        <v>985</v>
      </c>
      <c r="G952" s="31">
        <v>1</v>
      </c>
      <c r="H952" s="118">
        <f t="shared" si="38"/>
        <v>2014</v>
      </c>
      <c r="I952" s="92" t="s">
        <v>1068</v>
      </c>
      <c r="J952" s="93"/>
    </row>
    <row r="953" spans="1:10" hidden="1" x14ac:dyDescent="0.2">
      <c r="A953" s="37"/>
      <c r="B953" s="38" t="s">
        <v>1302</v>
      </c>
      <c r="C953" s="26" t="s">
        <v>656</v>
      </c>
      <c r="D953" s="39">
        <v>43512</v>
      </c>
      <c r="E953" s="40" t="s">
        <v>984</v>
      </c>
      <c r="F953" s="40" t="s">
        <v>985</v>
      </c>
      <c r="G953" s="41">
        <v>1</v>
      </c>
      <c r="H953" s="118">
        <v>2019</v>
      </c>
      <c r="I953" s="92" t="s">
        <v>1068</v>
      </c>
      <c r="J953" s="93"/>
    </row>
    <row r="954" spans="1:10" hidden="1" x14ac:dyDescent="0.2">
      <c r="A954" s="27" t="s">
        <v>1069</v>
      </c>
      <c r="B954" s="29" t="s">
        <v>1048</v>
      </c>
      <c r="C954" s="26" t="s">
        <v>656</v>
      </c>
      <c r="D954" s="28">
        <v>42064</v>
      </c>
      <c r="E954" s="64" t="s">
        <v>984</v>
      </c>
      <c r="F954" s="24" t="s">
        <v>985</v>
      </c>
      <c r="G954" s="25">
        <v>1</v>
      </c>
      <c r="H954" s="118">
        <f>YEAR(D954)</f>
        <v>2015</v>
      </c>
      <c r="I954" s="92" t="s">
        <v>1068</v>
      </c>
      <c r="J954" s="93"/>
    </row>
    <row r="955" spans="1:10" hidden="1" x14ac:dyDescent="0.2">
      <c r="A955" s="35"/>
      <c r="B955" s="43" t="s">
        <v>1391</v>
      </c>
      <c r="C955" s="43" t="s">
        <v>656</v>
      </c>
      <c r="D955" s="34">
        <v>43883</v>
      </c>
      <c r="E955" s="64" t="s">
        <v>984</v>
      </c>
      <c r="F955" s="24" t="s">
        <v>985</v>
      </c>
      <c r="G955" s="25">
        <v>1</v>
      </c>
      <c r="H955" s="118">
        <v>2020</v>
      </c>
      <c r="I955" s="92" t="s">
        <v>1068</v>
      </c>
      <c r="J955" s="93" t="s">
        <v>19</v>
      </c>
    </row>
    <row r="956" spans="1:10" hidden="1" x14ac:dyDescent="0.2">
      <c r="A956" s="20">
        <v>1894</v>
      </c>
      <c r="B956" s="21" t="s">
        <v>777</v>
      </c>
      <c r="C956" s="26" t="s">
        <v>656</v>
      </c>
      <c r="D956" s="22">
        <v>40978</v>
      </c>
      <c r="E956" s="64" t="s">
        <v>984</v>
      </c>
      <c r="F956" s="24" t="s">
        <v>985</v>
      </c>
      <c r="G956" s="25">
        <v>1</v>
      </c>
      <c r="H956" s="118">
        <f>YEAR(D956)</f>
        <v>2012</v>
      </c>
      <c r="I956" s="92" t="s">
        <v>1068</v>
      </c>
      <c r="J956" s="93"/>
    </row>
    <row r="957" spans="1:10" hidden="1" x14ac:dyDescent="0.2">
      <c r="A957" s="20">
        <v>1143</v>
      </c>
      <c r="B957" s="21" t="s">
        <v>164</v>
      </c>
      <c r="C957" s="26" t="s">
        <v>656</v>
      </c>
      <c r="D957" s="22">
        <v>37324</v>
      </c>
      <c r="E957" s="64" t="s">
        <v>984</v>
      </c>
      <c r="F957" s="24" t="s">
        <v>985</v>
      </c>
      <c r="G957" s="25">
        <v>1</v>
      </c>
      <c r="H957" s="118">
        <f>YEAR(D957)</f>
        <v>2002</v>
      </c>
      <c r="I957" s="92" t="s">
        <v>1068</v>
      </c>
      <c r="J957" s="93"/>
    </row>
    <row r="958" spans="1:10" hidden="1" x14ac:dyDescent="0.2">
      <c r="A958" s="20">
        <v>1888</v>
      </c>
      <c r="B958" s="21" t="s">
        <v>771</v>
      </c>
      <c r="C958" s="26" t="s">
        <v>656</v>
      </c>
      <c r="D958" s="22">
        <v>40978</v>
      </c>
      <c r="E958" s="64" t="s">
        <v>984</v>
      </c>
      <c r="F958" s="24" t="s">
        <v>985</v>
      </c>
      <c r="G958" s="25">
        <v>1</v>
      </c>
      <c r="H958" s="118">
        <f>YEAR(D958)</f>
        <v>2012</v>
      </c>
      <c r="I958" s="92" t="s">
        <v>1068</v>
      </c>
      <c r="J958" s="93"/>
    </row>
    <row r="959" spans="1:10" hidden="1" x14ac:dyDescent="0.2">
      <c r="A959" s="35"/>
      <c r="B959" s="43" t="s">
        <v>1551</v>
      </c>
      <c r="C959" s="43" t="s">
        <v>656</v>
      </c>
      <c r="D959" s="34">
        <v>44255</v>
      </c>
      <c r="E959" s="64" t="s">
        <v>984</v>
      </c>
      <c r="F959" s="24" t="s">
        <v>985</v>
      </c>
      <c r="G959" s="25">
        <v>1</v>
      </c>
      <c r="H959" s="118">
        <v>2021</v>
      </c>
      <c r="I959" s="92" t="s">
        <v>1068</v>
      </c>
      <c r="J959" s="93"/>
    </row>
    <row r="960" spans="1:10" hidden="1" x14ac:dyDescent="0.2">
      <c r="A960" s="27" t="s">
        <v>1069</v>
      </c>
      <c r="B960" s="29" t="s">
        <v>1167</v>
      </c>
      <c r="C960" s="26" t="s">
        <v>656</v>
      </c>
      <c r="D960" s="28">
        <v>42637</v>
      </c>
      <c r="E960" s="78" t="s">
        <v>984</v>
      </c>
      <c r="F960" s="31" t="s">
        <v>985</v>
      </c>
      <c r="G960" s="25">
        <v>1</v>
      </c>
      <c r="H960" s="118">
        <f>YEAR(D960)</f>
        <v>2016</v>
      </c>
      <c r="I960" s="92" t="s">
        <v>1068</v>
      </c>
      <c r="J960" s="93"/>
    </row>
    <row r="961" spans="1:10" hidden="1" x14ac:dyDescent="0.2">
      <c r="A961" s="35"/>
      <c r="B961" s="43" t="s">
        <v>1556</v>
      </c>
      <c r="C961" s="43" t="s">
        <v>656</v>
      </c>
      <c r="D961" s="34">
        <v>44255</v>
      </c>
      <c r="E961" s="64" t="s">
        <v>984</v>
      </c>
      <c r="F961" s="24" t="s">
        <v>985</v>
      </c>
      <c r="G961" s="25">
        <v>1</v>
      </c>
      <c r="H961" s="118">
        <v>2021</v>
      </c>
      <c r="I961" s="92" t="s">
        <v>1068</v>
      </c>
      <c r="J961" s="93" t="s">
        <v>19</v>
      </c>
    </row>
    <row r="962" spans="1:10" hidden="1" x14ac:dyDescent="0.2">
      <c r="A962" s="30" t="s">
        <v>781</v>
      </c>
      <c r="B962" s="29" t="s">
        <v>935</v>
      </c>
      <c r="C962" s="26" t="s">
        <v>656</v>
      </c>
      <c r="D962" s="28">
        <v>40600</v>
      </c>
      <c r="E962" s="64" t="s">
        <v>984</v>
      </c>
      <c r="F962" s="24" t="s">
        <v>985</v>
      </c>
      <c r="G962" s="31">
        <v>1</v>
      </c>
      <c r="H962" s="118">
        <f>YEAR(D962)</f>
        <v>2011</v>
      </c>
      <c r="I962" s="92" t="s">
        <v>978</v>
      </c>
      <c r="J962" s="93"/>
    </row>
    <row r="963" spans="1:10" hidden="1" x14ac:dyDescent="0.2">
      <c r="A963" s="30" t="s">
        <v>781</v>
      </c>
      <c r="B963" s="29" t="s">
        <v>802</v>
      </c>
      <c r="C963" s="26" t="s">
        <v>656</v>
      </c>
      <c r="D963" s="28">
        <v>41706</v>
      </c>
      <c r="E963" s="64" t="s">
        <v>984</v>
      </c>
      <c r="F963" s="24" t="s">
        <v>985</v>
      </c>
      <c r="G963" s="31">
        <v>1</v>
      </c>
      <c r="H963" s="118">
        <f>YEAR(D963)</f>
        <v>2014</v>
      </c>
      <c r="I963" s="92" t="s">
        <v>1068</v>
      </c>
      <c r="J963" s="93"/>
    </row>
    <row r="964" spans="1:10" hidden="1" x14ac:dyDescent="0.2">
      <c r="A964" s="27" t="s">
        <v>1069</v>
      </c>
      <c r="B964" s="29" t="s">
        <v>1084</v>
      </c>
      <c r="C964" s="26" t="s">
        <v>656</v>
      </c>
      <c r="D964" s="28">
        <v>42413</v>
      </c>
      <c r="E964" s="64" t="s">
        <v>984</v>
      </c>
      <c r="F964" s="24" t="s">
        <v>985</v>
      </c>
      <c r="G964" s="25">
        <v>1</v>
      </c>
      <c r="H964" s="118">
        <f>YEAR(D964)</f>
        <v>2016</v>
      </c>
      <c r="I964" s="92" t="s">
        <v>1068</v>
      </c>
      <c r="J964" s="93"/>
    </row>
    <row r="965" spans="1:10" hidden="1" x14ac:dyDescent="0.2">
      <c r="A965" s="20">
        <v>1464</v>
      </c>
      <c r="B965" s="21" t="s">
        <v>367</v>
      </c>
      <c r="C965" s="26" t="s">
        <v>656</v>
      </c>
      <c r="D965" s="22">
        <v>39131</v>
      </c>
      <c r="E965" s="64" t="s">
        <v>984</v>
      </c>
      <c r="F965" s="24" t="s">
        <v>985</v>
      </c>
      <c r="G965" s="25">
        <v>1</v>
      </c>
      <c r="H965" s="118">
        <f>YEAR(D965)</f>
        <v>2007</v>
      </c>
      <c r="I965" s="92" t="s">
        <v>1068</v>
      </c>
      <c r="J965" s="93"/>
    </row>
    <row r="966" spans="1:10" hidden="1" x14ac:dyDescent="0.2">
      <c r="A966" s="35"/>
      <c r="B966" s="43" t="s">
        <v>1542</v>
      </c>
      <c r="C966" s="43" t="s">
        <v>656</v>
      </c>
      <c r="D966" s="34">
        <v>44255</v>
      </c>
      <c r="E966" s="64" t="s">
        <v>984</v>
      </c>
      <c r="F966" s="24" t="s">
        <v>985</v>
      </c>
      <c r="G966" s="25">
        <v>1</v>
      </c>
      <c r="H966" s="118">
        <v>2021</v>
      </c>
      <c r="I966" s="92" t="s">
        <v>1068</v>
      </c>
      <c r="J966" s="93"/>
    </row>
    <row r="967" spans="1:10" hidden="1" x14ac:dyDescent="0.2">
      <c r="A967" s="20">
        <v>1231</v>
      </c>
      <c r="B967" s="21" t="s">
        <v>203</v>
      </c>
      <c r="C967" s="26" t="s">
        <v>656</v>
      </c>
      <c r="D967" s="22">
        <v>38045</v>
      </c>
      <c r="E967" s="64" t="s">
        <v>984</v>
      </c>
      <c r="F967" s="24" t="s">
        <v>985</v>
      </c>
      <c r="G967" s="25">
        <v>1</v>
      </c>
      <c r="H967" s="118">
        <f t="shared" ref="H967:H973" si="39">YEAR(D967)</f>
        <v>2004</v>
      </c>
      <c r="I967" s="92" t="s">
        <v>1068</v>
      </c>
      <c r="J967" s="93"/>
    </row>
    <row r="968" spans="1:10" hidden="1" x14ac:dyDescent="0.2">
      <c r="A968" s="20">
        <v>1580</v>
      </c>
      <c r="B968" s="21" t="s">
        <v>475</v>
      </c>
      <c r="C968" s="26" t="s">
        <v>656</v>
      </c>
      <c r="D968" s="22">
        <v>40222</v>
      </c>
      <c r="E968" s="64" t="s">
        <v>984</v>
      </c>
      <c r="F968" s="24" t="s">
        <v>985</v>
      </c>
      <c r="G968" s="25">
        <v>1</v>
      </c>
      <c r="H968" s="118">
        <f t="shared" si="39"/>
        <v>2010</v>
      </c>
      <c r="I968" s="92" t="s">
        <v>1068</v>
      </c>
      <c r="J968" s="93"/>
    </row>
    <row r="969" spans="1:10" hidden="1" x14ac:dyDescent="0.2">
      <c r="A969" s="20">
        <v>1726</v>
      </c>
      <c r="B969" s="21" t="s">
        <v>607</v>
      </c>
      <c r="C969" s="26" t="s">
        <v>656</v>
      </c>
      <c r="D969" s="22">
        <v>40222</v>
      </c>
      <c r="E969" s="64" t="s">
        <v>984</v>
      </c>
      <c r="F969" s="24" t="s">
        <v>985</v>
      </c>
      <c r="G969" s="25">
        <v>1</v>
      </c>
      <c r="H969" s="118">
        <f t="shared" si="39"/>
        <v>2010</v>
      </c>
      <c r="I969" s="92" t="s">
        <v>1068</v>
      </c>
      <c r="J969" s="93"/>
    </row>
    <row r="970" spans="1:10" hidden="1" x14ac:dyDescent="0.2">
      <c r="A970" s="20">
        <v>1837</v>
      </c>
      <c r="B970" s="21" t="s">
        <v>720</v>
      </c>
      <c r="C970" s="26" t="s">
        <v>656</v>
      </c>
      <c r="D970" s="22">
        <v>40950</v>
      </c>
      <c r="E970" s="64" t="s">
        <v>984</v>
      </c>
      <c r="F970" s="24" t="s">
        <v>985</v>
      </c>
      <c r="G970" s="25">
        <v>1</v>
      </c>
      <c r="H970" s="118">
        <f t="shared" si="39"/>
        <v>2012</v>
      </c>
      <c r="I970" s="92" t="s">
        <v>1068</v>
      </c>
      <c r="J970" s="93"/>
    </row>
    <row r="971" spans="1:10" hidden="1" x14ac:dyDescent="0.2">
      <c r="A971" s="20">
        <v>1892</v>
      </c>
      <c r="B971" s="21" t="s">
        <v>775</v>
      </c>
      <c r="C971" s="26" t="s">
        <v>656</v>
      </c>
      <c r="D971" s="22">
        <v>40978</v>
      </c>
      <c r="E971" s="64" t="s">
        <v>984</v>
      </c>
      <c r="F971" s="24" t="s">
        <v>985</v>
      </c>
      <c r="G971" s="25">
        <v>1</v>
      </c>
      <c r="H971" s="118">
        <f t="shared" si="39"/>
        <v>2012</v>
      </c>
      <c r="I971" s="92" t="s">
        <v>1068</v>
      </c>
      <c r="J971" s="93"/>
    </row>
    <row r="972" spans="1:10" hidden="1" x14ac:dyDescent="0.2">
      <c r="A972" s="20">
        <v>1893</v>
      </c>
      <c r="B972" s="21" t="s">
        <v>776</v>
      </c>
      <c r="C972" s="26" t="s">
        <v>656</v>
      </c>
      <c r="D972" s="22">
        <v>40978</v>
      </c>
      <c r="E972" s="64" t="s">
        <v>984</v>
      </c>
      <c r="F972" s="24" t="s">
        <v>985</v>
      </c>
      <c r="G972" s="25">
        <v>1</v>
      </c>
      <c r="H972" s="118">
        <f t="shared" si="39"/>
        <v>2012</v>
      </c>
      <c r="I972" s="92" t="s">
        <v>1068</v>
      </c>
      <c r="J972" s="93"/>
    </row>
    <row r="973" spans="1:10" hidden="1" x14ac:dyDescent="0.2">
      <c r="A973" s="20">
        <v>1611</v>
      </c>
      <c r="B973" s="21" t="s">
        <v>506</v>
      </c>
      <c r="C973" s="26" t="s">
        <v>656</v>
      </c>
      <c r="D973" s="22">
        <v>39837</v>
      </c>
      <c r="E973" s="64" t="s">
        <v>984</v>
      </c>
      <c r="F973" s="24" t="s">
        <v>985</v>
      </c>
      <c r="G973" s="25">
        <v>1</v>
      </c>
      <c r="H973" s="118">
        <f t="shared" si="39"/>
        <v>2009</v>
      </c>
      <c r="I973" s="92" t="s">
        <v>1068</v>
      </c>
      <c r="J973" s="93"/>
    </row>
    <row r="974" spans="1:10" hidden="1" x14ac:dyDescent="0.2">
      <c r="A974" s="27" t="s">
        <v>1069</v>
      </c>
      <c r="B974" s="29" t="s">
        <v>1381</v>
      </c>
      <c r="C974" s="21" t="s">
        <v>656</v>
      </c>
      <c r="D974" s="28">
        <v>43617</v>
      </c>
      <c r="E974" s="64" t="s">
        <v>984</v>
      </c>
      <c r="F974" s="24" t="s">
        <v>985</v>
      </c>
      <c r="G974" s="25">
        <v>1</v>
      </c>
      <c r="H974" s="118">
        <v>2019</v>
      </c>
      <c r="I974" s="92" t="s">
        <v>1068</v>
      </c>
      <c r="J974" s="93" t="s">
        <v>1</v>
      </c>
    </row>
    <row r="975" spans="1:10" hidden="1" x14ac:dyDescent="0.2">
      <c r="A975" s="20">
        <v>1729</v>
      </c>
      <c r="B975" s="21" t="s">
        <v>610</v>
      </c>
      <c r="C975" s="26" t="s">
        <v>656</v>
      </c>
      <c r="D975" s="22">
        <v>40222</v>
      </c>
      <c r="E975" s="64" t="s">
        <v>984</v>
      </c>
      <c r="F975" s="24" t="s">
        <v>985</v>
      </c>
      <c r="G975" s="25">
        <v>1</v>
      </c>
      <c r="H975" s="118">
        <f>YEAR(D975)</f>
        <v>2010</v>
      </c>
      <c r="I975" s="92" t="s">
        <v>1068</v>
      </c>
      <c r="J975" s="93"/>
    </row>
    <row r="976" spans="1:10" hidden="1" x14ac:dyDescent="0.2">
      <c r="A976" s="35"/>
      <c r="B976" s="43" t="s">
        <v>1547</v>
      </c>
      <c r="C976" s="43" t="s">
        <v>656</v>
      </c>
      <c r="D976" s="34">
        <v>44255</v>
      </c>
      <c r="E976" s="64" t="s">
        <v>984</v>
      </c>
      <c r="F976" s="24" t="s">
        <v>985</v>
      </c>
      <c r="G976" s="25">
        <v>1</v>
      </c>
      <c r="H976" s="118">
        <v>2021</v>
      </c>
      <c r="I976" s="92" t="s">
        <v>1068</v>
      </c>
      <c r="J976" s="93"/>
    </row>
    <row r="977" spans="1:10" hidden="1" x14ac:dyDescent="0.2">
      <c r="A977" s="20">
        <v>1784</v>
      </c>
      <c r="B977" s="21" t="s">
        <v>657</v>
      </c>
      <c r="C977" s="26" t="s">
        <v>656</v>
      </c>
      <c r="D977" s="22">
        <v>40383</v>
      </c>
      <c r="E977" s="64" t="s">
        <v>984</v>
      </c>
      <c r="F977" s="24" t="s">
        <v>985</v>
      </c>
      <c r="G977" s="25">
        <v>1</v>
      </c>
      <c r="H977" s="118">
        <f>YEAR(D977)</f>
        <v>2010</v>
      </c>
      <c r="I977" s="92" t="s">
        <v>1068</v>
      </c>
      <c r="J977" s="93" t="s">
        <v>19</v>
      </c>
    </row>
    <row r="978" spans="1:10" hidden="1" x14ac:dyDescent="0.2">
      <c r="A978" s="30" t="s">
        <v>781</v>
      </c>
      <c r="B978" s="29" t="s">
        <v>841</v>
      </c>
      <c r="C978" s="26" t="s">
        <v>656</v>
      </c>
      <c r="D978" s="28">
        <v>41468</v>
      </c>
      <c r="E978" s="64" t="s">
        <v>984</v>
      </c>
      <c r="F978" s="24" t="s">
        <v>985</v>
      </c>
      <c r="G978" s="31">
        <v>1</v>
      </c>
      <c r="H978" s="118">
        <f>YEAR(D978)</f>
        <v>2013</v>
      </c>
      <c r="I978" s="92" t="s">
        <v>1068</v>
      </c>
      <c r="J978" s="93"/>
    </row>
    <row r="979" spans="1:10" hidden="1" x14ac:dyDescent="0.2">
      <c r="A979" s="35"/>
      <c r="B979" s="43" t="s">
        <v>1416</v>
      </c>
      <c r="C979" s="43" t="s">
        <v>656</v>
      </c>
      <c r="D979" s="34">
        <v>43883</v>
      </c>
      <c r="E979" s="64" t="s">
        <v>984</v>
      </c>
      <c r="F979" s="24" t="s">
        <v>985</v>
      </c>
      <c r="G979" s="25">
        <v>1</v>
      </c>
      <c r="H979" s="118">
        <v>2020</v>
      </c>
      <c r="I979" s="92" t="s">
        <v>1068</v>
      </c>
      <c r="J979" s="93"/>
    </row>
    <row r="980" spans="1:10" hidden="1" x14ac:dyDescent="0.2">
      <c r="A980" s="20">
        <v>1734</v>
      </c>
      <c r="B980" s="21" t="s">
        <v>614</v>
      </c>
      <c r="C980" s="26" t="s">
        <v>656</v>
      </c>
      <c r="D980" s="22">
        <v>40222</v>
      </c>
      <c r="E980" s="64" t="s">
        <v>984</v>
      </c>
      <c r="F980" s="24" t="s">
        <v>985</v>
      </c>
      <c r="G980" s="25">
        <v>1</v>
      </c>
      <c r="H980" s="118">
        <f>YEAR(D980)</f>
        <v>2010</v>
      </c>
      <c r="I980" s="92" t="s">
        <v>1068</v>
      </c>
      <c r="J980" s="93"/>
    </row>
    <row r="981" spans="1:10" hidden="1" x14ac:dyDescent="0.2">
      <c r="A981" s="20">
        <v>1834</v>
      </c>
      <c r="B981" s="21" t="s">
        <v>717</v>
      </c>
      <c r="C981" s="26" t="s">
        <v>656</v>
      </c>
      <c r="D981" s="22">
        <v>40950</v>
      </c>
      <c r="E981" s="64" t="s">
        <v>984</v>
      </c>
      <c r="F981" s="24" t="s">
        <v>985</v>
      </c>
      <c r="G981" s="25">
        <v>1</v>
      </c>
      <c r="H981" s="118">
        <f>YEAR(D981)</f>
        <v>2012</v>
      </c>
      <c r="I981" s="92" t="s">
        <v>1068</v>
      </c>
      <c r="J981" s="93" t="s">
        <v>19</v>
      </c>
    </row>
    <row r="982" spans="1:10" hidden="1" x14ac:dyDescent="0.2">
      <c r="A982" s="27" t="s">
        <v>1069</v>
      </c>
      <c r="B982" s="29" t="s">
        <v>1166</v>
      </c>
      <c r="C982" s="26" t="s">
        <v>656</v>
      </c>
      <c r="D982" s="28">
        <v>42637</v>
      </c>
      <c r="E982" s="78" t="s">
        <v>984</v>
      </c>
      <c r="F982" s="31" t="s">
        <v>985</v>
      </c>
      <c r="G982" s="25">
        <v>1</v>
      </c>
      <c r="H982" s="118">
        <f>YEAR(D982)</f>
        <v>2016</v>
      </c>
      <c r="I982" s="92" t="s">
        <v>1068</v>
      </c>
      <c r="J982" s="93"/>
    </row>
    <row r="983" spans="1:10" hidden="1" x14ac:dyDescent="0.2">
      <c r="A983" s="27"/>
      <c r="B983" s="26" t="s">
        <v>1231</v>
      </c>
      <c r="C983" s="26" t="s">
        <v>656</v>
      </c>
      <c r="D983" s="34">
        <v>43156</v>
      </c>
      <c r="E983" s="33" t="s">
        <v>984</v>
      </c>
      <c r="F983" s="24" t="s">
        <v>985</v>
      </c>
      <c r="G983" s="25">
        <v>1</v>
      </c>
      <c r="H983" s="118">
        <v>2018</v>
      </c>
      <c r="I983" s="92" t="s">
        <v>1068</v>
      </c>
      <c r="J983" s="93"/>
    </row>
    <row r="984" spans="1:10" hidden="1" x14ac:dyDescent="0.2">
      <c r="A984" s="27" t="s">
        <v>1069</v>
      </c>
      <c r="B984" s="29" t="s">
        <v>1160</v>
      </c>
      <c r="C984" s="26" t="s">
        <v>656</v>
      </c>
      <c r="D984" s="28">
        <v>42637</v>
      </c>
      <c r="E984" s="78" t="s">
        <v>984</v>
      </c>
      <c r="F984" s="31" t="s">
        <v>985</v>
      </c>
      <c r="G984" s="25">
        <v>1</v>
      </c>
      <c r="H984" s="118">
        <f>YEAR(D984)</f>
        <v>2016</v>
      </c>
      <c r="I984" s="43" t="s">
        <v>978</v>
      </c>
      <c r="J984" s="93"/>
    </row>
    <row r="985" spans="1:10" hidden="1" x14ac:dyDescent="0.2">
      <c r="A985" s="35"/>
      <c r="B985" s="43" t="s">
        <v>1544</v>
      </c>
      <c r="C985" s="43" t="s">
        <v>656</v>
      </c>
      <c r="D985" s="34">
        <v>44255</v>
      </c>
      <c r="E985" s="64" t="s">
        <v>984</v>
      </c>
      <c r="F985" s="24" t="s">
        <v>985</v>
      </c>
      <c r="G985" s="25">
        <v>1</v>
      </c>
      <c r="H985" s="118">
        <v>2021</v>
      </c>
      <c r="I985" s="92" t="s">
        <v>1068</v>
      </c>
      <c r="J985" s="93"/>
    </row>
    <row r="986" spans="1:10" hidden="1" x14ac:dyDescent="0.2">
      <c r="A986" s="27" t="s">
        <v>1069</v>
      </c>
      <c r="B986" s="29" t="s">
        <v>1085</v>
      </c>
      <c r="C986" s="26" t="s">
        <v>656</v>
      </c>
      <c r="D986" s="28">
        <v>42413</v>
      </c>
      <c r="E986" s="64" t="s">
        <v>984</v>
      </c>
      <c r="F986" s="24" t="s">
        <v>985</v>
      </c>
      <c r="G986" s="25">
        <v>1</v>
      </c>
      <c r="H986" s="118">
        <f>YEAR(D986)</f>
        <v>2016</v>
      </c>
      <c r="I986" s="92" t="s">
        <v>1068</v>
      </c>
      <c r="J986" s="93"/>
    </row>
    <row r="987" spans="1:10" hidden="1" x14ac:dyDescent="0.2">
      <c r="A987" s="35"/>
      <c r="B987" s="43" t="s">
        <v>1561</v>
      </c>
      <c r="C987" s="43" t="s">
        <v>656</v>
      </c>
      <c r="D987" s="34">
        <v>44255</v>
      </c>
      <c r="E987" s="64" t="s">
        <v>984</v>
      </c>
      <c r="F987" s="24" t="s">
        <v>985</v>
      </c>
      <c r="G987" s="25">
        <v>1</v>
      </c>
      <c r="H987" s="118">
        <v>2021</v>
      </c>
      <c r="I987" s="92" t="s">
        <v>1068</v>
      </c>
      <c r="J987" s="93"/>
    </row>
    <row r="988" spans="1:10" hidden="1" x14ac:dyDescent="0.2">
      <c r="A988" s="30" t="s">
        <v>781</v>
      </c>
      <c r="B988" s="29" t="s">
        <v>895</v>
      </c>
      <c r="C988" s="26" t="s">
        <v>656</v>
      </c>
      <c r="D988" s="28">
        <v>41328</v>
      </c>
      <c r="E988" s="64" t="s">
        <v>984</v>
      </c>
      <c r="F988" s="24" t="s">
        <v>985</v>
      </c>
      <c r="G988" s="31">
        <v>1</v>
      </c>
      <c r="H988" s="118">
        <f>YEAR(D988)</f>
        <v>2013</v>
      </c>
      <c r="I988" s="92" t="s">
        <v>1068</v>
      </c>
      <c r="J988" s="93"/>
    </row>
    <row r="989" spans="1:10" hidden="1" x14ac:dyDescent="0.2">
      <c r="A989" s="20">
        <v>1593</v>
      </c>
      <c r="B989" s="21" t="s">
        <v>488</v>
      </c>
      <c r="C989" s="26" t="s">
        <v>656</v>
      </c>
      <c r="D989" s="22">
        <v>39837</v>
      </c>
      <c r="E989" s="64" t="s">
        <v>984</v>
      </c>
      <c r="F989" s="24" t="s">
        <v>985</v>
      </c>
      <c r="G989" s="25">
        <v>1</v>
      </c>
      <c r="H989" s="118">
        <f>YEAR(D989)</f>
        <v>2009</v>
      </c>
      <c r="I989" s="92" t="s">
        <v>978</v>
      </c>
      <c r="J989" s="93"/>
    </row>
    <row r="990" spans="1:10" hidden="1" x14ac:dyDescent="0.2">
      <c r="A990" s="35"/>
      <c r="B990" s="43" t="s">
        <v>1543</v>
      </c>
      <c r="C990" s="43" t="s">
        <v>656</v>
      </c>
      <c r="D990" s="34">
        <v>44255</v>
      </c>
      <c r="E990" s="64" t="s">
        <v>984</v>
      </c>
      <c r="F990" s="24" t="s">
        <v>985</v>
      </c>
      <c r="G990" s="25">
        <v>1</v>
      </c>
      <c r="H990" s="118">
        <v>2021</v>
      </c>
      <c r="I990" s="92" t="s">
        <v>1068</v>
      </c>
      <c r="J990" s="93"/>
    </row>
    <row r="991" spans="1:10" hidden="1" x14ac:dyDescent="0.2">
      <c r="A991" s="37"/>
      <c r="B991" s="38" t="s">
        <v>1303</v>
      </c>
      <c r="C991" s="26" t="s">
        <v>656</v>
      </c>
      <c r="D991" s="39">
        <v>43512</v>
      </c>
      <c r="E991" s="40" t="s">
        <v>984</v>
      </c>
      <c r="F991" s="40" t="s">
        <v>985</v>
      </c>
      <c r="G991" s="41">
        <v>1</v>
      </c>
      <c r="H991" s="118">
        <v>2019</v>
      </c>
      <c r="I991" s="92" t="s">
        <v>1068</v>
      </c>
      <c r="J991" s="93"/>
    </row>
    <row r="992" spans="1:10" hidden="1" x14ac:dyDescent="0.2">
      <c r="A992" s="37"/>
      <c r="B992" s="38" t="s">
        <v>1304</v>
      </c>
      <c r="C992" s="26" t="s">
        <v>656</v>
      </c>
      <c r="D992" s="39">
        <v>43512</v>
      </c>
      <c r="E992" s="40" t="s">
        <v>984</v>
      </c>
      <c r="F992" s="40" t="s">
        <v>985</v>
      </c>
      <c r="G992" s="41">
        <v>1</v>
      </c>
      <c r="H992" s="118">
        <v>2019</v>
      </c>
      <c r="I992" s="92" t="s">
        <v>1068</v>
      </c>
      <c r="J992" s="93"/>
    </row>
    <row r="993" spans="1:10" hidden="1" x14ac:dyDescent="0.2">
      <c r="A993" s="20">
        <v>1312</v>
      </c>
      <c r="B993" s="21" t="s">
        <v>257</v>
      </c>
      <c r="C993" s="26" t="s">
        <v>656</v>
      </c>
      <c r="D993" s="22">
        <v>38100</v>
      </c>
      <c r="E993" s="64" t="s">
        <v>984</v>
      </c>
      <c r="F993" s="24" t="s">
        <v>985</v>
      </c>
      <c r="G993" s="25">
        <v>1</v>
      </c>
      <c r="H993" s="118">
        <f t="shared" ref="H993:H1007" si="40">YEAR(D993)</f>
        <v>2004</v>
      </c>
      <c r="I993" s="92" t="s">
        <v>1068</v>
      </c>
      <c r="J993" s="93"/>
    </row>
    <row r="994" spans="1:10" hidden="1" x14ac:dyDescent="0.2">
      <c r="A994" s="20">
        <v>1578</v>
      </c>
      <c r="B994" s="21" t="s">
        <v>473</v>
      </c>
      <c r="C994" s="26" t="s">
        <v>656</v>
      </c>
      <c r="D994" s="22">
        <v>39466</v>
      </c>
      <c r="E994" s="64" t="s">
        <v>984</v>
      </c>
      <c r="F994" s="24" t="s">
        <v>985</v>
      </c>
      <c r="G994" s="25">
        <v>1</v>
      </c>
      <c r="H994" s="118">
        <f t="shared" si="40"/>
        <v>2008</v>
      </c>
      <c r="I994" s="92" t="s">
        <v>1068</v>
      </c>
      <c r="J994" s="93"/>
    </row>
    <row r="995" spans="1:10" hidden="1" x14ac:dyDescent="0.2">
      <c r="A995" s="20">
        <v>1449</v>
      </c>
      <c r="B995" s="21" t="s">
        <v>352</v>
      </c>
      <c r="C995" s="26" t="s">
        <v>656</v>
      </c>
      <c r="D995" s="22">
        <v>39124</v>
      </c>
      <c r="E995" s="64" t="s">
        <v>984</v>
      </c>
      <c r="F995" s="24" t="s">
        <v>985</v>
      </c>
      <c r="G995" s="25">
        <v>1</v>
      </c>
      <c r="H995" s="118">
        <f t="shared" si="40"/>
        <v>2007</v>
      </c>
      <c r="I995" s="92" t="s">
        <v>1068</v>
      </c>
      <c r="J995" s="93"/>
    </row>
    <row r="996" spans="1:10" hidden="1" x14ac:dyDescent="0.2">
      <c r="A996" s="27" t="s">
        <v>1069</v>
      </c>
      <c r="B996" s="29" t="s">
        <v>1119</v>
      </c>
      <c r="C996" s="26" t="s">
        <v>656</v>
      </c>
      <c r="D996" s="28">
        <v>41847</v>
      </c>
      <c r="E996" s="64" t="s">
        <v>984</v>
      </c>
      <c r="F996" s="24" t="s">
        <v>985</v>
      </c>
      <c r="G996" s="25">
        <v>1</v>
      </c>
      <c r="H996" s="118">
        <f t="shared" si="40"/>
        <v>2014</v>
      </c>
      <c r="I996" s="92" t="s">
        <v>1068</v>
      </c>
      <c r="J996" s="93"/>
    </row>
    <row r="997" spans="1:10" hidden="1" x14ac:dyDescent="0.2">
      <c r="A997" s="20">
        <v>1889</v>
      </c>
      <c r="B997" s="21" t="s">
        <v>772</v>
      </c>
      <c r="C997" s="26" t="s">
        <v>656</v>
      </c>
      <c r="D997" s="22">
        <v>40978</v>
      </c>
      <c r="E997" s="64" t="s">
        <v>984</v>
      </c>
      <c r="F997" s="24" t="s">
        <v>985</v>
      </c>
      <c r="G997" s="25">
        <v>1</v>
      </c>
      <c r="H997" s="118">
        <f t="shared" si="40"/>
        <v>2012</v>
      </c>
      <c r="I997" s="92" t="s">
        <v>1068</v>
      </c>
      <c r="J997" s="93"/>
    </row>
    <row r="998" spans="1:10" hidden="1" x14ac:dyDescent="0.2">
      <c r="A998" s="20">
        <v>1647</v>
      </c>
      <c r="B998" s="21" t="s">
        <v>541</v>
      </c>
      <c r="C998" s="26" t="s">
        <v>656</v>
      </c>
      <c r="D998" s="22">
        <v>39837</v>
      </c>
      <c r="E998" s="64" t="s">
        <v>984</v>
      </c>
      <c r="F998" s="24" t="s">
        <v>985</v>
      </c>
      <c r="G998" s="25">
        <v>1</v>
      </c>
      <c r="H998" s="118">
        <f t="shared" si="40"/>
        <v>2009</v>
      </c>
      <c r="I998" s="92" t="s">
        <v>1068</v>
      </c>
      <c r="J998" s="93"/>
    </row>
    <row r="999" spans="1:10" hidden="1" x14ac:dyDescent="0.2">
      <c r="A999" s="20">
        <v>1693</v>
      </c>
      <c r="B999" s="21" t="s">
        <v>655</v>
      </c>
      <c r="C999" s="26" t="s">
        <v>656</v>
      </c>
      <c r="D999" s="22">
        <v>40383</v>
      </c>
      <c r="E999" s="64" t="s">
        <v>984</v>
      </c>
      <c r="F999" s="24" t="s">
        <v>985</v>
      </c>
      <c r="G999" s="25">
        <v>1</v>
      </c>
      <c r="H999" s="118">
        <f t="shared" si="40"/>
        <v>2010</v>
      </c>
      <c r="I999" s="92" t="s">
        <v>1068</v>
      </c>
      <c r="J999" s="93"/>
    </row>
    <row r="1000" spans="1:10" hidden="1" x14ac:dyDescent="0.2">
      <c r="A1000" s="20">
        <v>1890</v>
      </c>
      <c r="B1000" s="21" t="s">
        <v>773</v>
      </c>
      <c r="C1000" s="26" t="s">
        <v>656</v>
      </c>
      <c r="D1000" s="22">
        <v>40978</v>
      </c>
      <c r="E1000" s="64" t="s">
        <v>984</v>
      </c>
      <c r="F1000" s="24" t="s">
        <v>985</v>
      </c>
      <c r="G1000" s="25">
        <v>1</v>
      </c>
      <c r="H1000" s="118">
        <f t="shared" si="40"/>
        <v>2012</v>
      </c>
      <c r="I1000" s="92" t="s">
        <v>1068</v>
      </c>
      <c r="J1000" s="93"/>
    </row>
    <row r="1001" spans="1:10" hidden="1" x14ac:dyDescent="0.2">
      <c r="A1001" s="20">
        <v>1844</v>
      </c>
      <c r="B1001" s="21" t="s">
        <v>727</v>
      </c>
      <c r="C1001" s="26" t="s">
        <v>656</v>
      </c>
      <c r="D1001" s="22">
        <v>40950</v>
      </c>
      <c r="E1001" s="64" t="s">
        <v>984</v>
      </c>
      <c r="F1001" s="24" t="s">
        <v>985</v>
      </c>
      <c r="G1001" s="25">
        <v>1</v>
      </c>
      <c r="H1001" s="118">
        <f t="shared" si="40"/>
        <v>2012</v>
      </c>
      <c r="I1001" s="92" t="s">
        <v>1068</v>
      </c>
      <c r="J1001" s="95"/>
    </row>
    <row r="1002" spans="1:10" hidden="1" x14ac:dyDescent="0.2">
      <c r="A1002" s="27" t="s">
        <v>1069</v>
      </c>
      <c r="B1002" s="29" t="s">
        <v>1105</v>
      </c>
      <c r="C1002" s="26" t="s">
        <v>656</v>
      </c>
      <c r="D1002" s="28">
        <v>41847</v>
      </c>
      <c r="E1002" s="64" t="s">
        <v>984</v>
      </c>
      <c r="F1002" s="24" t="s">
        <v>985</v>
      </c>
      <c r="G1002" s="25">
        <v>1</v>
      </c>
      <c r="H1002" s="118">
        <f t="shared" si="40"/>
        <v>2014</v>
      </c>
      <c r="I1002" s="92" t="s">
        <v>1068</v>
      </c>
      <c r="J1002" s="93"/>
    </row>
    <row r="1003" spans="1:10" hidden="1" x14ac:dyDescent="0.2">
      <c r="A1003" s="20">
        <v>1242</v>
      </c>
      <c r="B1003" s="21" t="s">
        <v>213</v>
      </c>
      <c r="C1003" s="26" t="s">
        <v>656</v>
      </c>
      <c r="D1003" s="22">
        <v>38045</v>
      </c>
      <c r="E1003" s="64" t="s">
        <v>984</v>
      </c>
      <c r="F1003" s="24" t="s">
        <v>985</v>
      </c>
      <c r="G1003" s="25">
        <v>1</v>
      </c>
      <c r="H1003" s="118">
        <f t="shared" si="40"/>
        <v>2004</v>
      </c>
      <c r="I1003" s="92" t="s">
        <v>1068</v>
      </c>
      <c r="J1003" s="93" t="s">
        <v>1</v>
      </c>
    </row>
    <row r="1004" spans="1:10" hidden="1" x14ac:dyDescent="0.2">
      <c r="A1004" s="27" t="s">
        <v>1069</v>
      </c>
      <c r="B1004" s="29" t="s">
        <v>1062</v>
      </c>
      <c r="C1004" s="26" t="s">
        <v>656</v>
      </c>
      <c r="D1004" s="28">
        <v>42064</v>
      </c>
      <c r="E1004" s="64" t="s">
        <v>984</v>
      </c>
      <c r="F1004" s="24" t="s">
        <v>985</v>
      </c>
      <c r="G1004" s="25">
        <v>1</v>
      </c>
      <c r="H1004" s="118">
        <f t="shared" si="40"/>
        <v>2015</v>
      </c>
      <c r="I1004" s="92" t="s">
        <v>1068</v>
      </c>
      <c r="J1004" s="93"/>
    </row>
    <row r="1005" spans="1:10" hidden="1" x14ac:dyDescent="0.2">
      <c r="A1005" s="20">
        <v>1846</v>
      </c>
      <c r="B1005" s="21" t="s">
        <v>729</v>
      </c>
      <c r="C1005" s="26" t="s">
        <v>656</v>
      </c>
      <c r="D1005" s="22">
        <v>40950</v>
      </c>
      <c r="E1005" s="64" t="s">
        <v>984</v>
      </c>
      <c r="F1005" s="24" t="s">
        <v>985</v>
      </c>
      <c r="G1005" s="25">
        <v>1</v>
      </c>
      <c r="H1005" s="118">
        <f t="shared" si="40"/>
        <v>2012</v>
      </c>
      <c r="I1005" s="92" t="s">
        <v>1068</v>
      </c>
      <c r="J1005" s="93"/>
    </row>
    <row r="1006" spans="1:10" hidden="1" x14ac:dyDescent="0.2">
      <c r="A1006" s="27" t="s">
        <v>1069</v>
      </c>
      <c r="B1006" s="29" t="s">
        <v>1049</v>
      </c>
      <c r="C1006" s="26" t="s">
        <v>656</v>
      </c>
      <c r="D1006" s="28">
        <v>42083</v>
      </c>
      <c r="E1006" s="64" t="s">
        <v>984</v>
      </c>
      <c r="F1006" s="24" t="s">
        <v>985</v>
      </c>
      <c r="G1006" s="25">
        <v>1</v>
      </c>
      <c r="H1006" s="118">
        <f t="shared" si="40"/>
        <v>2015</v>
      </c>
      <c r="I1006" s="92" t="s">
        <v>1068</v>
      </c>
      <c r="J1006" s="93"/>
    </row>
    <row r="1007" spans="1:10" hidden="1" x14ac:dyDescent="0.2">
      <c r="A1007" s="27" t="s">
        <v>1069</v>
      </c>
      <c r="B1007" s="29" t="s">
        <v>1072</v>
      </c>
      <c r="C1007" s="26" t="s">
        <v>656</v>
      </c>
      <c r="D1007" s="28">
        <v>41847</v>
      </c>
      <c r="E1007" s="64" t="s">
        <v>984</v>
      </c>
      <c r="F1007" s="24" t="s">
        <v>985</v>
      </c>
      <c r="G1007" s="25">
        <v>1</v>
      </c>
      <c r="H1007" s="118">
        <f t="shared" si="40"/>
        <v>2014</v>
      </c>
      <c r="I1007" s="92" t="s">
        <v>978</v>
      </c>
      <c r="J1007" s="93"/>
    </row>
    <row r="1008" spans="1:10" hidden="1" x14ac:dyDescent="0.2">
      <c r="A1008" s="35"/>
      <c r="B1008" s="43" t="s">
        <v>1552</v>
      </c>
      <c r="C1008" s="43" t="s">
        <v>656</v>
      </c>
      <c r="D1008" s="34">
        <v>44255</v>
      </c>
      <c r="E1008" s="64" t="s">
        <v>984</v>
      </c>
      <c r="F1008" s="24" t="s">
        <v>985</v>
      </c>
      <c r="G1008" s="25">
        <v>1</v>
      </c>
      <c r="H1008" s="118">
        <v>2021</v>
      </c>
      <c r="I1008" s="43" t="s">
        <v>978</v>
      </c>
      <c r="J1008" s="93"/>
    </row>
    <row r="1009" spans="1:10" hidden="1" x14ac:dyDescent="0.2">
      <c r="A1009" s="20">
        <v>1802</v>
      </c>
      <c r="B1009" s="21" t="s">
        <v>685</v>
      </c>
      <c r="C1009" s="26" t="s">
        <v>656</v>
      </c>
      <c r="D1009" s="22">
        <v>40607</v>
      </c>
      <c r="E1009" s="64" t="s">
        <v>984</v>
      </c>
      <c r="F1009" s="24" t="s">
        <v>985</v>
      </c>
      <c r="G1009" s="25">
        <v>1</v>
      </c>
      <c r="H1009" s="118">
        <f>YEAR(D1009)</f>
        <v>2011</v>
      </c>
      <c r="I1009" s="92" t="s">
        <v>978</v>
      </c>
      <c r="J1009" s="93"/>
    </row>
    <row r="1010" spans="1:10" hidden="1" x14ac:dyDescent="0.2">
      <c r="A1010" s="35"/>
      <c r="B1010" s="43" t="s">
        <v>1435</v>
      </c>
      <c r="C1010" s="43" t="s">
        <v>656</v>
      </c>
      <c r="D1010" s="34">
        <v>43883</v>
      </c>
      <c r="E1010" s="64" t="s">
        <v>984</v>
      </c>
      <c r="F1010" s="24" t="s">
        <v>985</v>
      </c>
      <c r="G1010" s="25">
        <v>1</v>
      </c>
      <c r="H1010" s="118">
        <v>2020</v>
      </c>
      <c r="I1010" s="92" t="s">
        <v>1068</v>
      </c>
      <c r="J1010" s="93"/>
    </row>
    <row r="1011" spans="1:10" hidden="1" x14ac:dyDescent="0.2">
      <c r="A1011" s="35"/>
      <c r="B1011" s="43" t="s">
        <v>1549</v>
      </c>
      <c r="C1011" s="43" t="s">
        <v>656</v>
      </c>
      <c r="D1011" s="34">
        <v>44255</v>
      </c>
      <c r="E1011" s="64" t="s">
        <v>984</v>
      </c>
      <c r="F1011" s="24" t="s">
        <v>985</v>
      </c>
      <c r="G1011" s="25">
        <v>1</v>
      </c>
      <c r="H1011" s="118">
        <v>2021</v>
      </c>
      <c r="I1011" s="92" t="s">
        <v>1068</v>
      </c>
      <c r="J1011" s="93"/>
    </row>
    <row r="1012" spans="1:10" hidden="1" x14ac:dyDescent="0.2">
      <c r="A1012" s="20">
        <v>1851</v>
      </c>
      <c r="B1012" s="21" t="s">
        <v>734</v>
      </c>
      <c r="C1012" s="26" t="s">
        <v>656</v>
      </c>
      <c r="D1012" s="22">
        <v>40950</v>
      </c>
      <c r="E1012" s="64" t="s">
        <v>984</v>
      </c>
      <c r="F1012" s="24" t="s">
        <v>985</v>
      </c>
      <c r="G1012" s="25">
        <v>1</v>
      </c>
      <c r="H1012" s="118">
        <f>YEAR(D1012)</f>
        <v>2012</v>
      </c>
      <c r="I1012" s="92" t="s">
        <v>1068</v>
      </c>
      <c r="J1012" s="93"/>
    </row>
    <row r="1013" spans="1:10" hidden="1" x14ac:dyDescent="0.2">
      <c r="A1013" s="27" t="s">
        <v>1069</v>
      </c>
      <c r="B1013" s="29" t="s">
        <v>1086</v>
      </c>
      <c r="C1013" s="26" t="s">
        <v>656</v>
      </c>
      <c r="D1013" s="28">
        <v>42413</v>
      </c>
      <c r="E1013" s="64" t="s">
        <v>984</v>
      </c>
      <c r="F1013" s="24" t="s">
        <v>985</v>
      </c>
      <c r="G1013" s="25">
        <v>1</v>
      </c>
      <c r="H1013" s="118">
        <f>YEAR(D1013)</f>
        <v>2016</v>
      </c>
      <c r="I1013" s="43" t="s">
        <v>978</v>
      </c>
      <c r="J1013" s="93"/>
    </row>
    <row r="1014" spans="1:10" hidden="1" x14ac:dyDescent="0.2">
      <c r="A1014" s="35"/>
      <c r="B1014" s="43" t="s">
        <v>1398</v>
      </c>
      <c r="C1014" s="43" t="s">
        <v>656</v>
      </c>
      <c r="D1014" s="34">
        <v>43883</v>
      </c>
      <c r="E1014" s="64" t="s">
        <v>984</v>
      </c>
      <c r="F1014" s="24" t="s">
        <v>985</v>
      </c>
      <c r="G1014" s="25">
        <v>1</v>
      </c>
      <c r="H1014" s="118">
        <v>2020</v>
      </c>
      <c r="I1014" s="43" t="s">
        <v>978</v>
      </c>
      <c r="J1014" s="93"/>
    </row>
    <row r="1015" spans="1:10" hidden="1" x14ac:dyDescent="0.2">
      <c r="A1015" s="35"/>
      <c r="B1015" s="43" t="s">
        <v>1555</v>
      </c>
      <c r="C1015" s="43" t="s">
        <v>656</v>
      </c>
      <c r="D1015" s="34">
        <v>44255</v>
      </c>
      <c r="E1015" s="64" t="s">
        <v>984</v>
      </c>
      <c r="F1015" s="24" t="s">
        <v>985</v>
      </c>
      <c r="G1015" s="25">
        <v>1</v>
      </c>
      <c r="H1015" s="118">
        <v>2021</v>
      </c>
      <c r="I1015" s="92" t="s">
        <v>1068</v>
      </c>
      <c r="J1015" s="93"/>
    </row>
    <row r="1016" spans="1:10" hidden="1" x14ac:dyDescent="0.2">
      <c r="A1016" s="27" t="s">
        <v>1069</v>
      </c>
      <c r="B1016" s="29" t="s">
        <v>1087</v>
      </c>
      <c r="C1016" s="26" t="s">
        <v>656</v>
      </c>
      <c r="D1016" s="28">
        <v>42413</v>
      </c>
      <c r="E1016" s="64" t="s">
        <v>984</v>
      </c>
      <c r="F1016" s="24" t="s">
        <v>985</v>
      </c>
      <c r="G1016" s="25">
        <v>1</v>
      </c>
      <c r="H1016" s="118">
        <f>YEAR(D1016)</f>
        <v>2016</v>
      </c>
      <c r="I1016" s="92" t="s">
        <v>1068</v>
      </c>
      <c r="J1016" s="93"/>
    </row>
    <row r="1017" spans="1:10" hidden="1" x14ac:dyDescent="0.2">
      <c r="A1017" s="35"/>
      <c r="B1017" s="43" t="s">
        <v>1536</v>
      </c>
      <c r="C1017" s="43" t="s">
        <v>656</v>
      </c>
      <c r="D1017" s="34">
        <v>44255</v>
      </c>
      <c r="E1017" s="64" t="s">
        <v>984</v>
      </c>
      <c r="F1017" s="24" t="s">
        <v>985</v>
      </c>
      <c r="G1017" s="25">
        <v>1</v>
      </c>
      <c r="H1017" s="118">
        <v>2021</v>
      </c>
      <c r="I1017" s="92" t="s">
        <v>1068</v>
      </c>
      <c r="J1017" s="93" t="s">
        <v>1438</v>
      </c>
    </row>
    <row r="1018" spans="1:10" hidden="1" x14ac:dyDescent="0.2">
      <c r="A1018" s="27" t="s">
        <v>1069</v>
      </c>
      <c r="B1018" s="29" t="s">
        <v>1050</v>
      </c>
      <c r="C1018" s="26" t="s">
        <v>656</v>
      </c>
      <c r="D1018" s="28">
        <v>42083</v>
      </c>
      <c r="E1018" s="64" t="s">
        <v>984</v>
      </c>
      <c r="F1018" s="24" t="s">
        <v>985</v>
      </c>
      <c r="G1018" s="25">
        <v>1</v>
      </c>
      <c r="H1018" s="118">
        <f t="shared" ref="H1018:H1025" si="41">YEAR(D1018)</f>
        <v>2015</v>
      </c>
      <c r="I1018" s="92" t="s">
        <v>1068</v>
      </c>
      <c r="J1018" s="93" t="s">
        <v>1439</v>
      </c>
    </row>
    <row r="1019" spans="1:10" hidden="1" x14ac:dyDescent="0.2">
      <c r="A1019" s="20">
        <v>1129</v>
      </c>
      <c r="B1019" s="21" t="s">
        <v>150</v>
      </c>
      <c r="C1019" s="26" t="s">
        <v>656</v>
      </c>
      <c r="D1019" s="22">
        <v>37324</v>
      </c>
      <c r="E1019" s="64" t="s">
        <v>984</v>
      </c>
      <c r="F1019" s="24" t="s">
        <v>985</v>
      </c>
      <c r="G1019" s="25">
        <v>1</v>
      </c>
      <c r="H1019" s="118">
        <f t="shared" si="41"/>
        <v>2002</v>
      </c>
      <c r="I1019" s="92" t="s">
        <v>1068</v>
      </c>
      <c r="J1019" s="93"/>
    </row>
    <row r="1020" spans="1:10" hidden="1" x14ac:dyDescent="0.2">
      <c r="A1020" s="27" t="s">
        <v>1069</v>
      </c>
      <c r="B1020" s="29" t="s">
        <v>1164</v>
      </c>
      <c r="C1020" s="26" t="s">
        <v>656</v>
      </c>
      <c r="D1020" s="28">
        <v>42637</v>
      </c>
      <c r="E1020" s="78" t="s">
        <v>984</v>
      </c>
      <c r="F1020" s="31" t="s">
        <v>985</v>
      </c>
      <c r="G1020" s="25">
        <v>1</v>
      </c>
      <c r="H1020" s="118">
        <f t="shared" si="41"/>
        <v>2016</v>
      </c>
      <c r="I1020" s="92" t="s">
        <v>1068</v>
      </c>
      <c r="J1020" s="93"/>
    </row>
    <row r="1021" spans="1:10" hidden="1" x14ac:dyDescent="0.2">
      <c r="A1021" s="27" t="s">
        <v>1069</v>
      </c>
      <c r="B1021" s="29" t="s">
        <v>1051</v>
      </c>
      <c r="C1021" s="26" t="s">
        <v>656</v>
      </c>
      <c r="D1021" s="28">
        <v>42083</v>
      </c>
      <c r="E1021" s="64" t="s">
        <v>984</v>
      </c>
      <c r="F1021" s="24" t="s">
        <v>985</v>
      </c>
      <c r="G1021" s="25">
        <v>1</v>
      </c>
      <c r="H1021" s="118">
        <f t="shared" si="41"/>
        <v>2015</v>
      </c>
      <c r="I1021" s="92" t="s">
        <v>1068</v>
      </c>
      <c r="J1021" s="93"/>
    </row>
    <row r="1022" spans="1:10" hidden="1" x14ac:dyDescent="0.2">
      <c r="A1022" s="20">
        <v>1838</v>
      </c>
      <c r="B1022" s="21" t="s">
        <v>721</v>
      </c>
      <c r="C1022" s="26" t="s">
        <v>656</v>
      </c>
      <c r="D1022" s="22">
        <v>40950</v>
      </c>
      <c r="E1022" s="64" t="s">
        <v>984</v>
      </c>
      <c r="F1022" s="24" t="s">
        <v>985</v>
      </c>
      <c r="G1022" s="25">
        <v>1</v>
      </c>
      <c r="H1022" s="118">
        <f t="shared" si="41"/>
        <v>2012</v>
      </c>
      <c r="I1022" s="92" t="s">
        <v>1068</v>
      </c>
      <c r="J1022" s="93" t="s">
        <v>1</v>
      </c>
    </row>
    <row r="1023" spans="1:10" hidden="1" x14ac:dyDescent="0.2">
      <c r="A1023" s="27" t="s">
        <v>1069</v>
      </c>
      <c r="B1023" s="29" t="s">
        <v>1169</v>
      </c>
      <c r="C1023" s="26" t="s">
        <v>656</v>
      </c>
      <c r="D1023" s="28">
        <v>42637</v>
      </c>
      <c r="E1023" s="78" t="s">
        <v>984</v>
      </c>
      <c r="F1023" s="31" t="s">
        <v>985</v>
      </c>
      <c r="G1023" s="25">
        <v>1</v>
      </c>
      <c r="H1023" s="118">
        <f t="shared" si="41"/>
        <v>2016</v>
      </c>
      <c r="I1023" s="92" t="s">
        <v>1068</v>
      </c>
      <c r="J1023" s="93"/>
    </row>
    <row r="1024" spans="1:10" hidden="1" x14ac:dyDescent="0.2">
      <c r="A1024" s="20">
        <v>1886</v>
      </c>
      <c r="B1024" s="21" t="s">
        <v>769</v>
      </c>
      <c r="C1024" s="26" t="s">
        <v>656</v>
      </c>
      <c r="D1024" s="22">
        <v>40978</v>
      </c>
      <c r="E1024" s="64" t="s">
        <v>984</v>
      </c>
      <c r="F1024" s="24" t="s">
        <v>985</v>
      </c>
      <c r="G1024" s="25">
        <v>1</v>
      </c>
      <c r="H1024" s="118">
        <f t="shared" si="41"/>
        <v>2012</v>
      </c>
      <c r="I1024" s="92" t="s">
        <v>1068</v>
      </c>
      <c r="J1024" s="93"/>
    </row>
    <row r="1025" spans="1:10" hidden="1" x14ac:dyDescent="0.2">
      <c r="A1025" s="27" t="s">
        <v>1069</v>
      </c>
      <c r="B1025" s="29" t="s">
        <v>1088</v>
      </c>
      <c r="C1025" s="26" t="s">
        <v>656</v>
      </c>
      <c r="D1025" s="28">
        <v>42413</v>
      </c>
      <c r="E1025" s="64" t="s">
        <v>984</v>
      </c>
      <c r="F1025" s="24" t="s">
        <v>985</v>
      </c>
      <c r="G1025" s="25">
        <v>1</v>
      </c>
      <c r="H1025" s="118">
        <f t="shared" si="41"/>
        <v>2016</v>
      </c>
      <c r="I1025" s="92" t="s">
        <v>1068</v>
      </c>
      <c r="J1025" s="93"/>
    </row>
    <row r="1026" spans="1:10" hidden="1" x14ac:dyDescent="0.2">
      <c r="A1026" s="27"/>
      <c r="B1026" s="26" t="s">
        <v>1233</v>
      </c>
      <c r="C1026" s="26" t="s">
        <v>656</v>
      </c>
      <c r="D1026" s="34">
        <v>43156</v>
      </c>
      <c r="E1026" s="33" t="s">
        <v>984</v>
      </c>
      <c r="F1026" s="24" t="s">
        <v>985</v>
      </c>
      <c r="G1026" s="25">
        <v>1</v>
      </c>
      <c r="H1026" s="118">
        <v>2018</v>
      </c>
      <c r="I1026" s="92" t="s">
        <v>1068</v>
      </c>
      <c r="J1026" s="93"/>
    </row>
    <row r="1027" spans="1:10" hidden="1" x14ac:dyDescent="0.2">
      <c r="A1027" s="20">
        <v>1496</v>
      </c>
      <c r="B1027" s="21" t="s">
        <v>396</v>
      </c>
      <c r="C1027" s="26" t="s">
        <v>656</v>
      </c>
      <c r="D1027" s="22">
        <v>39432</v>
      </c>
      <c r="E1027" s="64" t="s">
        <v>984</v>
      </c>
      <c r="F1027" s="24" t="s">
        <v>985</v>
      </c>
      <c r="G1027" s="25">
        <v>1</v>
      </c>
      <c r="H1027" s="118">
        <f t="shared" ref="H1027:H1039" si="42">YEAR(D1027)</f>
        <v>2007</v>
      </c>
      <c r="I1027" s="92" t="s">
        <v>1068</v>
      </c>
      <c r="J1027" s="93"/>
    </row>
    <row r="1028" spans="1:10" hidden="1" x14ac:dyDescent="0.2">
      <c r="A1028" s="30" t="s">
        <v>781</v>
      </c>
      <c r="B1028" s="29" t="s">
        <v>861</v>
      </c>
      <c r="C1028" s="26" t="s">
        <v>656</v>
      </c>
      <c r="D1028" s="28">
        <v>41468</v>
      </c>
      <c r="E1028" s="64" t="s">
        <v>984</v>
      </c>
      <c r="F1028" s="24" t="s">
        <v>985</v>
      </c>
      <c r="G1028" s="31">
        <v>1</v>
      </c>
      <c r="H1028" s="118">
        <f t="shared" si="42"/>
        <v>2013</v>
      </c>
      <c r="I1028" s="92" t="s">
        <v>1068</v>
      </c>
      <c r="J1028" s="93"/>
    </row>
    <row r="1029" spans="1:10" hidden="1" x14ac:dyDescent="0.2">
      <c r="A1029" s="20">
        <v>1452</v>
      </c>
      <c r="B1029" s="21" t="s">
        <v>355</v>
      </c>
      <c r="C1029" s="26" t="s">
        <v>656</v>
      </c>
      <c r="D1029" s="22">
        <v>39124</v>
      </c>
      <c r="E1029" s="64" t="s">
        <v>984</v>
      </c>
      <c r="F1029" s="24" t="s">
        <v>985</v>
      </c>
      <c r="G1029" s="25">
        <v>1</v>
      </c>
      <c r="H1029" s="118">
        <f t="shared" si="42"/>
        <v>2007</v>
      </c>
      <c r="I1029" s="92" t="s">
        <v>1068</v>
      </c>
      <c r="J1029" s="93"/>
    </row>
    <row r="1030" spans="1:10" hidden="1" x14ac:dyDescent="0.2">
      <c r="A1030" s="30" t="s">
        <v>781</v>
      </c>
      <c r="B1030" s="29" t="s">
        <v>890</v>
      </c>
      <c r="C1030" s="26" t="s">
        <v>656</v>
      </c>
      <c r="D1030" s="28">
        <v>41328</v>
      </c>
      <c r="E1030" s="64" t="s">
        <v>984</v>
      </c>
      <c r="F1030" s="24" t="s">
        <v>985</v>
      </c>
      <c r="G1030" s="31">
        <v>1</v>
      </c>
      <c r="H1030" s="118">
        <f t="shared" si="42"/>
        <v>2013</v>
      </c>
      <c r="I1030" s="92" t="s">
        <v>1068</v>
      </c>
      <c r="J1030" s="93"/>
    </row>
    <row r="1031" spans="1:10" hidden="1" x14ac:dyDescent="0.2">
      <c r="A1031" s="30" t="s">
        <v>781</v>
      </c>
      <c r="B1031" s="29" t="s">
        <v>906</v>
      </c>
      <c r="C1031" s="26" t="s">
        <v>656</v>
      </c>
      <c r="D1031" s="28">
        <v>40600</v>
      </c>
      <c r="E1031" s="64" t="s">
        <v>984</v>
      </c>
      <c r="F1031" s="24" t="s">
        <v>985</v>
      </c>
      <c r="G1031" s="31">
        <v>1</v>
      </c>
      <c r="H1031" s="118">
        <f t="shared" si="42"/>
        <v>2011</v>
      </c>
      <c r="I1031" s="92" t="s">
        <v>1068</v>
      </c>
      <c r="J1031" s="93"/>
    </row>
    <row r="1032" spans="1:10" hidden="1" x14ac:dyDescent="0.2">
      <c r="A1032" s="27" t="s">
        <v>1069</v>
      </c>
      <c r="B1032" s="29" t="s">
        <v>1162</v>
      </c>
      <c r="C1032" s="26" t="s">
        <v>656</v>
      </c>
      <c r="D1032" s="28">
        <v>42637</v>
      </c>
      <c r="E1032" s="78" t="s">
        <v>984</v>
      </c>
      <c r="F1032" s="31" t="s">
        <v>985</v>
      </c>
      <c r="G1032" s="25">
        <v>1</v>
      </c>
      <c r="H1032" s="118">
        <f t="shared" si="42"/>
        <v>2016</v>
      </c>
      <c r="I1032" s="92" t="s">
        <v>1068</v>
      </c>
      <c r="J1032" s="93"/>
    </row>
    <row r="1033" spans="1:10" hidden="1" x14ac:dyDescent="0.2">
      <c r="A1033" s="30" t="s">
        <v>781</v>
      </c>
      <c r="B1033" s="29" t="s">
        <v>907</v>
      </c>
      <c r="C1033" s="26" t="s">
        <v>656</v>
      </c>
      <c r="D1033" s="28">
        <v>40600</v>
      </c>
      <c r="E1033" s="64" t="s">
        <v>984</v>
      </c>
      <c r="F1033" s="24" t="s">
        <v>985</v>
      </c>
      <c r="G1033" s="31">
        <v>1</v>
      </c>
      <c r="H1033" s="118">
        <f t="shared" si="42"/>
        <v>2011</v>
      </c>
      <c r="I1033" s="92" t="s">
        <v>1068</v>
      </c>
      <c r="J1033" s="93"/>
    </row>
    <row r="1034" spans="1:10" hidden="1" x14ac:dyDescent="0.2">
      <c r="A1034" s="20">
        <v>1661</v>
      </c>
      <c r="B1034" s="21" t="s">
        <v>548</v>
      </c>
      <c r="C1034" s="26" t="s">
        <v>656</v>
      </c>
      <c r="D1034" s="22">
        <v>39866</v>
      </c>
      <c r="E1034" s="64" t="s">
        <v>984</v>
      </c>
      <c r="F1034" s="24" t="s">
        <v>985</v>
      </c>
      <c r="G1034" s="25">
        <v>1</v>
      </c>
      <c r="H1034" s="118">
        <f t="shared" si="42"/>
        <v>2009</v>
      </c>
      <c r="I1034" s="92" t="s">
        <v>1068</v>
      </c>
      <c r="J1034" s="93"/>
    </row>
    <row r="1035" spans="1:10" hidden="1" x14ac:dyDescent="0.2">
      <c r="A1035" s="30" t="s">
        <v>781</v>
      </c>
      <c r="B1035" s="29" t="s">
        <v>873</v>
      </c>
      <c r="C1035" s="26" t="s">
        <v>656</v>
      </c>
      <c r="D1035" s="28">
        <v>41328</v>
      </c>
      <c r="E1035" s="64" t="s">
        <v>984</v>
      </c>
      <c r="F1035" s="24" t="s">
        <v>985</v>
      </c>
      <c r="G1035" s="31">
        <v>1</v>
      </c>
      <c r="H1035" s="118">
        <f t="shared" si="42"/>
        <v>2013</v>
      </c>
      <c r="I1035" s="92" t="s">
        <v>1068</v>
      </c>
      <c r="J1035" s="93" t="s">
        <v>1438</v>
      </c>
    </row>
    <row r="1036" spans="1:10" hidden="1" x14ac:dyDescent="0.2">
      <c r="A1036" s="20">
        <v>1848</v>
      </c>
      <c r="B1036" s="21" t="s">
        <v>731</v>
      </c>
      <c r="C1036" s="26" t="s">
        <v>656</v>
      </c>
      <c r="D1036" s="22">
        <v>40950</v>
      </c>
      <c r="E1036" s="64" t="s">
        <v>984</v>
      </c>
      <c r="F1036" s="24" t="s">
        <v>985</v>
      </c>
      <c r="G1036" s="25">
        <v>1</v>
      </c>
      <c r="H1036" s="118">
        <f t="shared" si="42"/>
        <v>2012</v>
      </c>
      <c r="I1036" s="92" t="s">
        <v>978</v>
      </c>
      <c r="J1036" s="93"/>
    </row>
    <row r="1037" spans="1:10" hidden="1" x14ac:dyDescent="0.2">
      <c r="A1037" s="27" t="s">
        <v>1069</v>
      </c>
      <c r="B1037" s="29" t="s">
        <v>1052</v>
      </c>
      <c r="C1037" s="26" t="s">
        <v>656</v>
      </c>
      <c r="D1037" s="28">
        <v>42083</v>
      </c>
      <c r="E1037" s="64" t="s">
        <v>984</v>
      </c>
      <c r="F1037" s="24" t="s">
        <v>985</v>
      </c>
      <c r="G1037" s="25">
        <v>1</v>
      </c>
      <c r="H1037" s="118">
        <f t="shared" si="42"/>
        <v>2015</v>
      </c>
      <c r="I1037" s="92" t="s">
        <v>1068</v>
      </c>
      <c r="J1037" s="93"/>
    </row>
    <row r="1038" spans="1:10" hidden="1" x14ac:dyDescent="0.2">
      <c r="A1038" s="20">
        <v>1833</v>
      </c>
      <c r="B1038" s="21" t="s">
        <v>716</v>
      </c>
      <c r="C1038" s="26" t="s">
        <v>656</v>
      </c>
      <c r="D1038" s="22">
        <v>40950</v>
      </c>
      <c r="E1038" s="64" t="s">
        <v>984</v>
      </c>
      <c r="F1038" s="24" t="s">
        <v>985</v>
      </c>
      <c r="G1038" s="25">
        <v>1</v>
      </c>
      <c r="H1038" s="118">
        <f t="shared" si="42"/>
        <v>2012</v>
      </c>
      <c r="I1038" s="92" t="s">
        <v>1068</v>
      </c>
      <c r="J1038" s="93"/>
    </row>
    <row r="1039" spans="1:10" hidden="1" x14ac:dyDescent="0.2">
      <c r="A1039" s="27" t="s">
        <v>1069</v>
      </c>
      <c r="B1039" s="29" t="s">
        <v>1053</v>
      </c>
      <c r="C1039" s="26" t="s">
        <v>656</v>
      </c>
      <c r="D1039" s="28">
        <v>42083</v>
      </c>
      <c r="E1039" s="64" t="s">
        <v>984</v>
      </c>
      <c r="F1039" s="24" t="s">
        <v>985</v>
      </c>
      <c r="G1039" s="25">
        <v>1</v>
      </c>
      <c r="H1039" s="118">
        <f t="shared" si="42"/>
        <v>2015</v>
      </c>
      <c r="I1039" s="92" t="s">
        <v>978</v>
      </c>
      <c r="J1039" s="93"/>
    </row>
    <row r="1040" spans="1:10" hidden="1" x14ac:dyDescent="0.2">
      <c r="A1040" s="35"/>
      <c r="B1040" s="43" t="s">
        <v>1400</v>
      </c>
      <c r="C1040" s="43" t="s">
        <v>656</v>
      </c>
      <c r="D1040" s="34">
        <v>43883</v>
      </c>
      <c r="E1040" s="64" t="s">
        <v>984</v>
      </c>
      <c r="F1040" s="24" t="s">
        <v>985</v>
      </c>
      <c r="G1040" s="25">
        <v>1</v>
      </c>
      <c r="H1040" s="118">
        <v>2020</v>
      </c>
      <c r="I1040" s="92" t="s">
        <v>1068</v>
      </c>
      <c r="J1040" s="93"/>
    </row>
    <row r="1041" spans="1:10" hidden="1" x14ac:dyDescent="0.2">
      <c r="A1041" s="20">
        <v>1616</v>
      </c>
      <c r="B1041" s="21" t="s">
        <v>511</v>
      </c>
      <c r="C1041" s="26" t="s">
        <v>656</v>
      </c>
      <c r="D1041" s="22">
        <v>39837</v>
      </c>
      <c r="E1041" s="64" t="s">
        <v>984</v>
      </c>
      <c r="F1041" s="24" t="s">
        <v>985</v>
      </c>
      <c r="G1041" s="25">
        <v>1</v>
      </c>
      <c r="H1041" s="118">
        <f>YEAR(D1041)</f>
        <v>2009</v>
      </c>
      <c r="I1041" s="92" t="s">
        <v>1068</v>
      </c>
      <c r="J1041" s="93"/>
    </row>
    <row r="1042" spans="1:10" hidden="1" x14ac:dyDescent="0.2">
      <c r="A1042" s="35"/>
      <c r="B1042" s="43" t="s">
        <v>1557</v>
      </c>
      <c r="C1042" s="43" t="s">
        <v>656</v>
      </c>
      <c r="D1042" s="34">
        <v>44255</v>
      </c>
      <c r="E1042" s="64" t="s">
        <v>984</v>
      </c>
      <c r="F1042" s="24" t="s">
        <v>985</v>
      </c>
      <c r="G1042" s="25">
        <v>1</v>
      </c>
      <c r="H1042" s="118">
        <v>2021</v>
      </c>
      <c r="I1042" s="43" t="s">
        <v>978</v>
      </c>
      <c r="J1042" s="93"/>
    </row>
    <row r="1043" spans="1:10" hidden="1" x14ac:dyDescent="0.2">
      <c r="A1043" s="30" t="s">
        <v>781</v>
      </c>
      <c r="B1043" s="29" t="s">
        <v>937</v>
      </c>
      <c r="C1043" s="26" t="s">
        <v>656</v>
      </c>
      <c r="D1043" s="28">
        <v>40600</v>
      </c>
      <c r="E1043" s="64" t="s">
        <v>984</v>
      </c>
      <c r="F1043" s="24" t="s">
        <v>985</v>
      </c>
      <c r="G1043" s="31">
        <v>1</v>
      </c>
      <c r="H1043" s="118">
        <f t="shared" ref="H1043:H1053" si="43">YEAR(D1043)</f>
        <v>2011</v>
      </c>
      <c r="I1043" s="92" t="s">
        <v>1068</v>
      </c>
      <c r="J1043" s="93"/>
    </row>
    <row r="1044" spans="1:10" hidden="1" x14ac:dyDescent="0.2">
      <c r="A1044" s="20">
        <v>1444</v>
      </c>
      <c r="B1044" s="21" t="s">
        <v>347</v>
      </c>
      <c r="C1044" s="26" t="s">
        <v>656</v>
      </c>
      <c r="D1044" s="22">
        <v>38801</v>
      </c>
      <c r="E1044" s="64" t="s">
        <v>984</v>
      </c>
      <c r="F1044" s="24" t="s">
        <v>985</v>
      </c>
      <c r="G1044" s="25">
        <v>1</v>
      </c>
      <c r="H1044" s="118">
        <f t="shared" si="43"/>
        <v>2006</v>
      </c>
      <c r="I1044" s="92" t="s">
        <v>1068</v>
      </c>
      <c r="J1044" s="93"/>
    </row>
    <row r="1045" spans="1:10" hidden="1" x14ac:dyDescent="0.2">
      <c r="A1045" s="20">
        <v>1539</v>
      </c>
      <c r="B1045" s="21" t="s">
        <v>436</v>
      </c>
      <c r="C1045" s="26" t="s">
        <v>656</v>
      </c>
      <c r="D1045" s="22">
        <v>39466</v>
      </c>
      <c r="E1045" s="64" t="s">
        <v>984</v>
      </c>
      <c r="F1045" s="24" t="s">
        <v>985</v>
      </c>
      <c r="G1045" s="25">
        <v>1</v>
      </c>
      <c r="H1045" s="118">
        <f t="shared" si="43"/>
        <v>2008</v>
      </c>
      <c r="I1045" s="92" t="s">
        <v>1068</v>
      </c>
      <c r="J1045" s="93"/>
    </row>
    <row r="1046" spans="1:10" hidden="1" x14ac:dyDescent="0.2">
      <c r="A1046" s="20">
        <v>1574</v>
      </c>
      <c r="B1046" s="21" t="s">
        <v>469</v>
      </c>
      <c r="C1046" s="26" t="s">
        <v>656</v>
      </c>
      <c r="D1046" s="22">
        <v>39466</v>
      </c>
      <c r="E1046" s="64" t="s">
        <v>984</v>
      </c>
      <c r="F1046" s="24" t="s">
        <v>985</v>
      </c>
      <c r="G1046" s="25">
        <v>1</v>
      </c>
      <c r="H1046" s="118">
        <f t="shared" si="43"/>
        <v>2008</v>
      </c>
      <c r="I1046" s="92" t="s">
        <v>1068</v>
      </c>
      <c r="J1046" s="93"/>
    </row>
    <row r="1047" spans="1:10" hidden="1" x14ac:dyDescent="0.2">
      <c r="A1047" s="20">
        <v>1634</v>
      </c>
      <c r="B1047" s="21" t="s">
        <v>528</v>
      </c>
      <c r="C1047" s="26" t="s">
        <v>656</v>
      </c>
      <c r="D1047" s="22">
        <v>39837</v>
      </c>
      <c r="E1047" s="64" t="s">
        <v>984</v>
      </c>
      <c r="F1047" s="24" t="s">
        <v>985</v>
      </c>
      <c r="G1047" s="25">
        <v>1</v>
      </c>
      <c r="H1047" s="118">
        <f t="shared" si="43"/>
        <v>2009</v>
      </c>
      <c r="I1047" s="92" t="s">
        <v>1068</v>
      </c>
      <c r="J1047" s="93"/>
    </row>
    <row r="1048" spans="1:10" hidden="1" x14ac:dyDescent="0.2">
      <c r="A1048" s="27" t="s">
        <v>1069</v>
      </c>
      <c r="B1048" s="29" t="s">
        <v>1054</v>
      </c>
      <c r="C1048" s="26" t="s">
        <v>656</v>
      </c>
      <c r="D1048" s="28">
        <v>42064</v>
      </c>
      <c r="E1048" s="64" t="s">
        <v>984</v>
      </c>
      <c r="F1048" s="24" t="s">
        <v>985</v>
      </c>
      <c r="G1048" s="25">
        <v>1</v>
      </c>
      <c r="H1048" s="118">
        <f t="shared" si="43"/>
        <v>2015</v>
      </c>
      <c r="I1048" s="92" t="s">
        <v>978</v>
      </c>
      <c r="J1048" s="93"/>
    </row>
    <row r="1049" spans="1:10" hidden="1" x14ac:dyDescent="0.2">
      <c r="A1049" s="27" t="s">
        <v>1069</v>
      </c>
      <c r="B1049" s="29" t="s">
        <v>1089</v>
      </c>
      <c r="C1049" s="26" t="s">
        <v>656</v>
      </c>
      <c r="D1049" s="28">
        <v>42413</v>
      </c>
      <c r="E1049" s="64" t="s">
        <v>984</v>
      </c>
      <c r="F1049" s="24" t="s">
        <v>985</v>
      </c>
      <c r="G1049" s="25">
        <v>1</v>
      </c>
      <c r="H1049" s="118">
        <f t="shared" si="43"/>
        <v>2016</v>
      </c>
      <c r="I1049" s="92" t="s">
        <v>1068</v>
      </c>
      <c r="J1049" s="93"/>
    </row>
    <row r="1050" spans="1:10" hidden="1" x14ac:dyDescent="0.2">
      <c r="A1050" s="20">
        <v>1642</v>
      </c>
      <c r="B1050" s="21" t="s">
        <v>536</v>
      </c>
      <c r="C1050" s="26" t="s">
        <v>656</v>
      </c>
      <c r="D1050" s="22">
        <v>39837</v>
      </c>
      <c r="E1050" s="64" t="s">
        <v>984</v>
      </c>
      <c r="F1050" s="24" t="s">
        <v>985</v>
      </c>
      <c r="G1050" s="25">
        <v>1</v>
      </c>
      <c r="H1050" s="118">
        <f t="shared" si="43"/>
        <v>2009</v>
      </c>
      <c r="I1050" s="92" t="s">
        <v>1068</v>
      </c>
      <c r="J1050" s="93"/>
    </row>
    <row r="1051" spans="1:10" hidden="1" x14ac:dyDescent="0.2">
      <c r="A1051" s="20">
        <v>1659</v>
      </c>
      <c r="B1051" s="21" t="s">
        <v>546</v>
      </c>
      <c r="C1051" s="26" t="s">
        <v>656</v>
      </c>
      <c r="D1051" s="22">
        <v>39866</v>
      </c>
      <c r="E1051" s="64" t="s">
        <v>984</v>
      </c>
      <c r="F1051" s="24" t="s">
        <v>985</v>
      </c>
      <c r="G1051" s="25">
        <v>1</v>
      </c>
      <c r="H1051" s="118">
        <f t="shared" si="43"/>
        <v>2009</v>
      </c>
      <c r="I1051" s="92" t="s">
        <v>1068</v>
      </c>
      <c r="J1051" s="93"/>
    </row>
    <row r="1052" spans="1:10" hidden="1" x14ac:dyDescent="0.2">
      <c r="A1052" s="27" t="s">
        <v>1069</v>
      </c>
      <c r="B1052" s="29" t="s">
        <v>1055</v>
      </c>
      <c r="C1052" s="26" t="s">
        <v>656</v>
      </c>
      <c r="D1052" s="28">
        <v>42083</v>
      </c>
      <c r="E1052" s="64" t="s">
        <v>984</v>
      </c>
      <c r="F1052" s="24" t="s">
        <v>985</v>
      </c>
      <c r="G1052" s="25">
        <v>1</v>
      </c>
      <c r="H1052" s="118">
        <f t="shared" si="43"/>
        <v>2015</v>
      </c>
      <c r="I1052" s="92" t="s">
        <v>1068</v>
      </c>
      <c r="J1052" s="93"/>
    </row>
    <row r="1053" spans="1:10" hidden="1" x14ac:dyDescent="0.2">
      <c r="A1053" s="27" t="s">
        <v>1069</v>
      </c>
      <c r="B1053" s="29" t="s">
        <v>1090</v>
      </c>
      <c r="C1053" s="26" t="s">
        <v>656</v>
      </c>
      <c r="D1053" s="28">
        <v>42413</v>
      </c>
      <c r="E1053" s="64" t="s">
        <v>984</v>
      </c>
      <c r="F1053" s="24" t="s">
        <v>985</v>
      </c>
      <c r="G1053" s="25">
        <v>1</v>
      </c>
      <c r="H1053" s="118">
        <f t="shared" si="43"/>
        <v>2016</v>
      </c>
      <c r="I1053" s="92" t="s">
        <v>1068</v>
      </c>
      <c r="J1053" s="93"/>
    </row>
    <row r="1054" spans="1:10" hidden="1" x14ac:dyDescent="0.2">
      <c r="A1054" s="35"/>
      <c r="B1054" s="43" t="s">
        <v>1535</v>
      </c>
      <c r="C1054" s="43" t="s">
        <v>656</v>
      </c>
      <c r="D1054" s="34">
        <v>44255</v>
      </c>
      <c r="E1054" s="64" t="s">
        <v>984</v>
      </c>
      <c r="F1054" s="24" t="s">
        <v>985</v>
      </c>
      <c r="G1054" s="25">
        <v>1</v>
      </c>
      <c r="H1054" s="118">
        <v>2021</v>
      </c>
      <c r="I1054" s="92" t="s">
        <v>1068</v>
      </c>
      <c r="J1054" s="93"/>
    </row>
    <row r="1055" spans="1:10" hidden="1" x14ac:dyDescent="0.2">
      <c r="A1055" s="20">
        <v>1702</v>
      </c>
      <c r="B1055" s="21" t="s">
        <v>585</v>
      </c>
      <c r="C1055" s="26" t="s">
        <v>656</v>
      </c>
      <c r="D1055" s="22">
        <v>40131</v>
      </c>
      <c r="E1055" s="64" t="s">
        <v>984</v>
      </c>
      <c r="F1055" s="24" t="s">
        <v>985</v>
      </c>
      <c r="G1055" s="25">
        <v>1</v>
      </c>
      <c r="H1055" s="118">
        <f t="shared" ref="H1055:H1060" si="44">YEAR(D1055)</f>
        <v>2009</v>
      </c>
      <c r="I1055" s="92" t="s">
        <v>1068</v>
      </c>
      <c r="J1055" s="93"/>
    </row>
    <row r="1056" spans="1:10" hidden="1" x14ac:dyDescent="0.2">
      <c r="A1056" s="20">
        <v>1028</v>
      </c>
      <c r="B1056" s="21" t="s">
        <v>49</v>
      </c>
      <c r="C1056" s="26" t="s">
        <v>656</v>
      </c>
      <c r="D1056" s="22">
        <v>37661</v>
      </c>
      <c r="E1056" s="64" t="s">
        <v>984</v>
      </c>
      <c r="F1056" s="24" t="s">
        <v>985</v>
      </c>
      <c r="G1056" s="25">
        <v>1</v>
      </c>
      <c r="H1056" s="118">
        <f t="shared" si="44"/>
        <v>2003</v>
      </c>
      <c r="I1056" s="92" t="s">
        <v>1068</v>
      </c>
      <c r="J1056" s="93"/>
    </row>
    <row r="1057" spans="1:10" hidden="1" x14ac:dyDescent="0.2">
      <c r="A1057" s="20">
        <v>1575</v>
      </c>
      <c r="B1057" s="21" t="s">
        <v>470</v>
      </c>
      <c r="C1057" s="26" t="s">
        <v>656</v>
      </c>
      <c r="D1057" s="22">
        <v>39466</v>
      </c>
      <c r="E1057" s="64" t="s">
        <v>984</v>
      </c>
      <c r="F1057" s="24" t="s">
        <v>985</v>
      </c>
      <c r="G1057" s="25">
        <v>1</v>
      </c>
      <c r="H1057" s="118">
        <f t="shared" si="44"/>
        <v>2008</v>
      </c>
      <c r="I1057" s="92" t="s">
        <v>1068</v>
      </c>
      <c r="J1057" s="93"/>
    </row>
    <row r="1058" spans="1:10" hidden="1" x14ac:dyDescent="0.2">
      <c r="A1058" s="20">
        <v>1613</v>
      </c>
      <c r="B1058" s="21" t="s">
        <v>508</v>
      </c>
      <c r="C1058" s="26" t="s">
        <v>656</v>
      </c>
      <c r="D1058" s="22">
        <v>39837</v>
      </c>
      <c r="E1058" s="64" t="s">
        <v>984</v>
      </c>
      <c r="F1058" s="24" t="s">
        <v>985</v>
      </c>
      <c r="G1058" s="25">
        <v>1</v>
      </c>
      <c r="H1058" s="118">
        <f t="shared" si="44"/>
        <v>2009</v>
      </c>
      <c r="I1058" s="92" t="s">
        <v>1068</v>
      </c>
      <c r="J1058" s="93"/>
    </row>
    <row r="1059" spans="1:10" hidden="1" x14ac:dyDescent="0.2">
      <c r="A1059" s="20">
        <v>1410</v>
      </c>
      <c r="B1059" s="21" t="s">
        <v>328</v>
      </c>
      <c r="C1059" s="26" t="s">
        <v>656</v>
      </c>
      <c r="D1059" s="22">
        <v>38417</v>
      </c>
      <c r="E1059" s="64" t="s">
        <v>984</v>
      </c>
      <c r="F1059" s="24" t="s">
        <v>985</v>
      </c>
      <c r="G1059" s="25">
        <v>1</v>
      </c>
      <c r="H1059" s="118">
        <f t="shared" si="44"/>
        <v>2005</v>
      </c>
      <c r="I1059" s="92" t="s">
        <v>1068</v>
      </c>
      <c r="J1059" s="93"/>
    </row>
    <row r="1060" spans="1:10" hidden="1" x14ac:dyDescent="0.2">
      <c r="A1060" s="20">
        <v>1576</v>
      </c>
      <c r="B1060" s="21" t="s">
        <v>471</v>
      </c>
      <c r="C1060" s="26" t="s">
        <v>656</v>
      </c>
      <c r="D1060" s="22">
        <v>39466</v>
      </c>
      <c r="E1060" s="64" t="s">
        <v>984</v>
      </c>
      <c r="F1060" s="24" t="s">
        <v>985</v>
      </c>
      <c r="G1060" s="25">
        <v>1</v>
      </c>
      <c r="H1060" s="118">
        <f t="shared" si="44"/>
        <v>2008</v>
      </c>
      <c r="I1060" s="92" t="s">
        <v>1068</v>
      </c>
      <c r="J1060" s="93"/>
    </row>
    <row r="1061" spans="1:10" hidden="1" x14ac:dyDescent="0.2">
      <c r="A1061" s="27"/>
      <c r="B1061" s="26" t="s">
        <v>1234</v>
      </c>
      <c r="C1061" s="26" t="s">
        <v>656</v>
      </c>
      <c r="D1061" s="34">
        <v>43156</v>
      </c>
      <c r="E1061" s="33" t="s">
        <v>984</v>
      </c>
      <c r="F1061" s="24" t="s">
        <v>985</v>
      </c>
      <c r="G1061" s="25">
        <v>1</v>
      </c>
      <c r="H1061" s="118">
        <v>2018</v>
      </c>
      <c r="I1061" s="92" t="s">
        <v>1068</v>
      </c>
      <c r="J1061" s="93"/>
    </row>
    <row r="1062" spans="1:10" hidden="1" x14ac:dyDescent="0.2">
      <c r="A1062" s="27"/>
      <c r="B1062" s="26" t="s">
        <v>1235</v>
      </c>
      <c r="C1062" s="26" t="s">
        <v>656</v>
      </c>
      <c r="D1062" s="34">
        <v>43156</v>
      </c>
      <c r="E1062" s="33" t="s">
        <v>984</v>
      </c>
      <c r="F1062" s="24" t="s">
        <v>985</v>
      </c>
      <c r="G1062" s="25">
        <v>1</v>
      </c>
      <c r="H1062" s="118">
        <v>2018</v>
      </c>
      <c r="I1062" s="92" t="s">
        <v>1068</v>
      </c>
      <c r="J1062" s="93"/>
    </row>
    <row r="1063" spans="1:10" hidden="1" x14ac:dyDescent="0.2">
      <c r="A1063" s="27"/>
      <c r="B1063" s="26" t="s">
        <v>1236</v>
      </c>
      <c r="C1063" s="26" t="s">
        <v>656</v>
      </c>
      <c r="D1063" s="34">
        <v>43156</v>
      </c>
      <c r="E1063" s="33" t="s">
        <v>984</v>
      </c>
      <c r="F1063" s="24" t="s">
        <v>985</v>
      </c>
      <c r="G1063" s="25">
        <v>1</v>
      </c>
      <c r="H1063" s="118">
        <v>2018</v>
      </c>
      <c r="I1063" s="92" t="s">
        <v>1068</v>
      </c>
      <c r="J1063" s="93"/>
    </row>
    <row r="1064" spans="1:10" hidden="1" x14ac:dyDescent="0.2">
      <c r="A1064" s="20">
        <v>1725</v>
      </c>
      <c r="B1064" s="21" t="s">
        <v>606</v>
      </c>
      <c r="C1064" s="26" t="s">
        <v>656</v>
      </c>
      <c r="D1064" s="22">
        <v>40222</v>
      </c>
      <c r="E1064" s="64" t="s">
        <v>984</v>
      </c>
      <c r="F1064" s="24" t="s">
        <v>985</v>
      </c>
      <c r="G1064" s="25">
        <v>1</v>
      </c>
      <c r="H1064" s="118">
        <f t="shared" ref="H1064:H1070" si="45">YEAR(D1064)</f>
        <v>2010</v>
      </c>
      <c r="I1064" s="92" t="s">
        <v>1068</v>
      </c>
      <c r="J1064" s="93"/>
    </row>
    <row r="1065" spans="1:10" hidden="1" x14ac:dyDescent="0.2">
      <c r="A1065" s="20">
        <v>1732</v>
      </c>
      <c r="B1065" s="21" t="s">
        <v>612</v>
      </c>
      <c r="C1065" s="26" t="s">
        <v>656</v>
      </c>
      <c r="D1065" s="22">
        <v>40222</v>
      </c>
      <c r="E1065" s="64" t="s">
        <v>984</v>
      </c>
      <c r="F1065" s="24" t="s">
        <v>985</v>
      </c>
      <c r="G1065" s="25">
        <v>1</v>
      </c>
      <c r="H1065" s="118">
        <f t="shared" si="45"/>
        <v>2010</v>
      </c>
      <c r="I1065" s="92" t="s">
        <v>1068</v>
      </c>
      <c r="J1065" s="93"/>
    </row>
    <row r="1066" spans="1:10" hidden="1" x14ac:dyDescent="0.2">
      <c r="A1066" s="20">
        <v>1660</v>
      </c>
      <c r="B1066" s="21" t="s">
        <v>547</v>
      </c>
      <c r="C1066" s="26" t="s">
        <v>656</v>
      </c>
      <c r="D1066" s="22">
        <v>39866</v>
      </c>
      <c r="E1066" s="64" t="s">
        <v>984</v>
      </c>
      <c r="F1066" s="24" t="s">
        <v>985</v>
      </c>
      <c r="G1066" s="25">
        <v>1</v>
      </c>
      <c r="H1066" s="118">
        <f t="shared" si="45"/>
        <v>2009</v>
      </c>
      <c r="I1066" s="92" t="s">
        <v>1068</v>
      </c>
      <c r="J1066" s="93"/>
    </row>
    <row r="1067" spans="1:10" hidden="1" x14ac:dyDescent="0.2">
      <c r="A1067" s="27" t="s">
        <v>1069</v>
      </c>
      <c r="B1067" s="29" t="s">
        <v>1136</v>
      </c>
      <c r="C1067" s="26" t="s">
        <v>656</v>
      </c>
      <c r="D1067" s="28">
        <v>41847</v>
      </c>
      <c r="E1067" s="64" t="s">
        <v>984</v>
      </c>
      <c r="F1067" s="24" t="s">
        <v>985</v>
      </c>
      <c r="G1067" s="25">
        <v>1</v>
      </c>
      <c r="H1067" s="118">
        <f t="shared" si="45"/>
        <v>2014</v>
      </c>
      <c r="I1067" s="92" t="s">
        <v>1068</v>
      </c>
      <c r="J1067" s="93"/>
    </row>
    <row r="1068" spans="1:10" hidden="1" x14ac:dyDescent="0.2">
      <c r="A1068" s="30" t="s">
        <v>781</v>
      </c>
      <c r="B1068" s="29" t="s">
        <v>932</v>
      </c>
      <c r="C1068" s="26" t="s">
        <v>656</v>
      </c>
      <c r="D1068" s="28">
        <v>40600</v>
      </c>
      <c r="E1068" s="64" t="s">
        <v>984</v>
      </c>
      <c r="F1068" s="24" t="s">
        <v>985</v>
      </c>
      <c r="G1068" s="31">
        <v>1</v>
      </c>
      <c r="H1068" s="118">
        <f t="shared" si="45"/>
        <v>2011</v>
      </c>
      <c r="I1068" s="92" t="s">
        <v>1068</v>
      </c>
      <c r="J1068" s="93"/>
    </row>
    <row r="1069" spans="1:10" hidden="1" x14ac:dyDescent="0.2">
      <c r="A1069" s="20">
        <v>1723</v>
      </c>
      <c r="B1069" s="21" t="s">
        <v>604</v>
      </c>
      <c r="C1069" s="26" t="s">
        <v>656</v>
      </c>
      <c r="D1069" s="22">
        <v>40222</v>
      </c>
      <c r="E1069" s="64" t="s">
        <v>984</v>
      </c>
      <c r="F1069" s="24" t="s">
        <v>985</v>
      </c>
      <c r="G1069" s="25">
        <v>1</v>
      </c>
      <c r="H1069" s="118">
        <f t="shared" si="45"/>
        <v>2010</v>
      </c>
      <c r="I1069" s="92" t="s">
        <v>1068</v>
      </c>
      <c r="J1069" s="93"/>
    </row>
    <row r="1070" spans="1:10" hidden="1" x14ac:dyDescent="0.2">
      <c r="A1070" s="27" t="s">
        <v>1069</v>
      </c>
      <c r="B1070" s="29" t="s">
        <v>1161</v>
      </c>
      <c r="C1070" s="26" t="s">
        <v>656</v>
      </c>
      <c r="D1070" s="28">
        <v>42637</v>
      </c>
      <c r="E1070" s="78" t="s">
        <v>984</v>
      </c>
      <c r="F1070" s="31" t="s">
        <v>985</v>
      </c>
      <c r="G1070" s="25">
        <v>1</v>
      </c>
      <c r="H1070" s="118">
        <f t="shared" si="45"/>
        <v>2016</v>
      </c>
      <c r="I1070" s="92" t="s">
        <v>1068</v>
      </c>
      <c r="J1070" s="93"/>
    </row>
    <row r="1071" spans="1:10" hidden="1" x14ac:dyDescent="0.2">
      <c r="A1071" s="27"/>
      <c r="B1071" s="26" t="s">
        <v>1237</v>
      </c>
      <c r="C1071" s="26" t="s">
        <v>656</v>
      </c>
      <c r="D1071" s="34">
        <v>43156</v>
      </c>
      <c r="E1071" s="33" t="s">
        <v>984</v>
      </c>
      <c r="F1071" s="24" t="s">
        <v>985</v>
      </c>
      <c r="G1071" s="25">
        <v>1</v>
      </c>
      <c r="H1071" s="118">
        <v>2018</v>
      </c>
      <c r="I1071" s="92" t="s">
        <v>1068</v>
      </c>
      <c r="J1071" s="93"/>
    </row>
    <row r="1072" spans="1:10" hidden="1" x14ac:dyDescent="0.2">
      <c r="A1072" s="20">
        <v>1631</v>
      </c>
      <c r="B1072" s="21" t="s">
        <v>525</v>
      </c>
      <c r="C1072" s="26" t="s">
        <v>656</v>
      </c>
      <c r="D1072" s="22">
        <v>39837</v>
      </c>
      <c r="E1072" s="64" t="s">
        <v>984</v>
      </c>
      <c r="F1072" s="24" t="s">
        <v>985</v>
      </c>
      <c r="G1072" s="25">
        <v>1</v>
      </c>
      <c r="H1072" s="118">
        <f>YEAR(D1072)</f>
        <v>2009</v>
      </c>
      <c r="I1072" s="92" t="s">
        <v>1068</v>
      </c>
      <c r="J1072" s="93"/>
    </row>
    <row r="1073" spans="1:10" hidden="1" x14ac:dyDescent="0.2">
      <c r="A1073" s="20">
        <v>1130</v>
      </c>
      <c r="B1073" s="21" t="s">
        <v>151</v>
      </c>
      <c r="C1073" s="26" t="s">
        <v>656</v>
      </c>
      <c r="D1073" s="22">
        <v>37324</v>
      </c>
      <c r="E1073" s="64" t="s">
        <v>984</v>
      </c>
      <c r="F1073" s="24" t="s">
        <v>985</v>
      </c>
      <c r="G1073" s="25">
        <v>1</v>
      </c>
      <c r="H1073" s="118">
        <f>YEAR(D1073)</f>
        <v>2002</v>
      </c>
      <c r="I1073" s="92" t="s">
        <v>1068</v>
      </c>
      <c r="J1073" s="93"/>
    </row>
    <row r="1074" spans="1:10" hidden="1" x14ac:dyDescent="0.2">
      <c r="A1074" s="20">
        <v>1840</v>
      </c>
      <c r="B1074" s="21" t="s">
        <v>723</v>
      </c>
      <c r="C1074" s="26" t="s">
        <v>656</v>
      </c>
      <c r="D1074" s="22">
        <v>40950</v>
      </c>
      <c r="E1074" s="64" t="s">
        <v>984</v>
      </c>
      <c r="F1074" s="24" t="s">
        <v>985</v>
      </c>
      <c r="G1074" s="25">
        <v>1</v>
      </c>
      <c r="H1074" s="118">
        <f>YEAR(D1074)</f>
        <v>2012</v>
      </c>
      <c r="I1074" s="43" t="s">
        <v>978</v>
      </c>
      <c r="J1074" s="93"/>
    </row>
    <row r="1075" spans="1:10" hidden="1" x14ac:dyDescent="0.2">
      <c r="A1075" s="20">
        <v>1632</v>
      </c>
      <c r="B1075" s="21" t="s">
        <v>526</v>
      </c>
      <c r="C1075" s="26" t="s">
        <v>656</v>
      </c>
      <c r="D1075" s="22">
        <v>39837</v>
      </c>
      <c r="E1075" s="64" t="s">
        <v>984</v>
      </c>
      <c r="F1075" s="24" t="s">
        <v>985</v>
      </c>
      <c r="G1075" s="25">
        <v>1</v>
      </c>
      <c r="H1075" s="118">
        <f>YEAR(D1075)</f>
        <v>2009</v>
      </c>
      <c r="I1075" s="43" t="s">
        <v>978</v>
      </c>
      <c r="J1075" s="93"/>
    </row>
    <row r="1076" spans="1:10" hidden="1" x14ac:dyDescent="0.2">
      <c r="A1076" s="27"/>
      <c r="B1076" s="26" t="s">
        <v>1267</v>
      </c>
      <c r="C1076" s="26" t="s">
        <v>656</v>
      </c>
      <c r="D1076" s="32">
        <v>42917</v>
      </c>
      <c r="E1076" s="33" t="s">
        <v>984</v>
      </c>
      <c r="F1076" s="24" t="s">
        <v>985</v>
      </c>
      <c r="G1076" s="25">
        <v>1</v>
      </c>
      <c r="H1076" s="118">
        <v>2017</v>
      </c>
      <c r="I1076" s="43" t="s">
        <v>978</v>
      </c>
      <c r="J1076" s="93"/>
    </row>
    <row r="1077" spans="1:10" hidden="1" x14ac:dyDescent="0.2">
      <c r="A1077" s="20">
        <v>1414</v>
      </c>
      <c r="B1077" s="21" t="s">
        <v>659</v>
      </c>
      <c r="C1077" s="26" t="s">
        <v>656</v>
      </c>
      <c r="D1077" s="22">
        <v>38417</v>
      </c>
      <c r="E1077" s="64" t="s">
        <v>984</v>
      </c>
      <c r="F1077" s="24" t="s">
        <v>985</v>
      </c>
      <c r="G1077" s="25">
        <v>1</v>
      </c>
      <c r="H1077" s="118">
        <f>YEAR(D1077)</f>
        <v>2005</v>
      </c>
      <c r="I1077" s="92" t="s">
        <v>1068</v>
      </c>
      <c r="J1077" s="93"/>
    </row>
    <row r="1078" spans="1:10" hidden="1" x14ac:dyDescent="0.2">
      <c r="A1078" s="20">
        <v>1512</v>
      </c>
      <c r="B1078" s="21" t="s">
        <v>410</v>
      </c>
      <c r="C1078" s="26" t="s">
        <v>656</v>
      </c>
      <c r="D1078" s="22">
        <v>39466</v>
      </c>
      <c r="E1078" s="64" t="s">
        <v>984</v>
      </c>
      <c r="F1078" s="24" t="s">
        <v>985</v>
      </c>
      <c r="G1078" s="25">
        <v>1</v>
      </c>
      <c r="H1078" s="118">
        <f>YEAR(D1078)</f>
        <v>2008</v>
      </c>
      <c r="I1078" s="92" t="s">
        <v>1068</v>
      </c>
      <c r="J1078" s="93"/>
    </row>
    <row r="1079" spans="1:10" hidden="1" x14ac:dyDescent="0.2">
      <c r="A1079" s="35"/>
      <c r="B1079" s="43" t="s">
        <v>1560</v>
      </c>
      <c r="C1079" s="43" t="s">
        <v>656</v>
      </c>
      <c r="D1079" s="34">
        <v>44255</v>
      </c>
      <c r="E1079" s="64" t="s">
        <v>984</v>
      </c>
      <c r="F1079" s="24" t="s">
        <v>985</v>
      </c>
      <c r="G1079" s="25">
        <v>1</v>
      </c>
      <c r="H1079" s="118">
        <v>2021</v>
      </c>
      <c r="I1079" s="92" t="s">
        <v>1068</v>
      </c>
      <c r="J1079" s="93"/>
    </row>
    <row r="1080" spans="1:10" hidden="1" x14ac:dyDescent="0.2">
      <c r="A1080" s="30" t="s">
        <v>781</v>
      </c>
      <c r="B1080" s="29" t="s">
        <v>866</v>
      </c>
      <c r="C1080" s="26" t="s">
        <v>656</v>
      </c>
      <c r="D1080" s="28">
        <v>41468</v>
      </c>
      <c r="E1080" s="64" t="s">
        <v>984</v>
      </c>
      <c r="F1080" s="24" t="s">
        <v>985</v>
      </c>
      <c r="G1080" s="31">
        <v>1</v>
      </c>
      <c r="H1080" s="118">
        <f>YEAR(D1080)</f>
        <v>2013</v>
      </c>
      <c r="I1080" s="92" t="s">
        <v>1068</v>
      </c>
      <c r="J1080" s="93"/>
    </row>
    <row r="1081" spans="1:10" hidden="1" x14ac:dyDescent="0.2">
      <c r="A1081" s="20">
        <v>1803</v>
      </c>
      <c r="B1081" s="21" t="s">
        <v>686</v>
      </c>
      <c r="C1081" s="26" t="s">
        <v>656</v>
      </c>
      <c r="D1081" s="22">
        <v>40607</v>
      </c>
      <c r="E1081" s="64" t="s">
        <v>984</v>
      </c>
      <c r="F1081" s="24" t="s">
        <v>985</v>
      </c>
      <c r="G1081" s="25">
        <v>1</v>
      </c>
      <c r="H1081" s="118">
        <f>YEAR(D1081)</f>
        <v>2011</v>
      </c>
      <c r="I1081" s="92" t="s">
        <v>1068</v>
      </c>
      <c r="J1081" s="93"/>
    </row>
    <row r="1082" spans="1:10" hidden="1" x14ac:dyDescent="0.2">
      <c r="A1082" s="35"/>
      <c r="B1082" s="43" t="s">
        <v>1558</v>
      </c>
      <c r="C1082" s="43" t="s">
        <v>656</v>
      </c>
      <c r="D1082" s="34">
        <v>44255</v>
      </c>
      <c r="E1082" s="64" t="s">
        <v>984</v>
      </c>
      <c r="F1082" s="24" t="s">
        <v>985</v>
      </c>
      <c r="G1082" s="25">
        <v>1</v>
      </c>
      <c r="H1082" s="118">
        <v>2021</v>
      </c>
      <c r="I1082" s="92" t="s">
        <v>1068</v>
      </c>
      <c r="J1082" s="93"/>
    </row>
    <row r="1083" spans="1:10" hidden="1" x14ac:dyDescent="0.2">
      <c r="A1083" s="20">
        <v>1850</v>
      </c>
      <c r="B1083" s="21" t="s">
        <v>733</v>
      </c>
      <c r="C1083" s="26" t="s">
        <v>656</v>
      </c>
      <c r="D1083" s="22">
        <v>40950</v>
      </c>
      <c r="E1083" s="64" t="s">
        <v>984</v>
      </c>
      <c r="F1083" s="24" t="s">
        <v>985</v>
      </c>
      <c r="G1083" s="25">
        <v>1</v>
      </c>
      <c r="H1083" s="118">
        <f>YEAR(D1083)</f>
        <v>2012</v>
      </c>
      <c r="I1083" s="92" t="s">
        <v>978</v>
      </c>
      <c r="J1083" s="93"/>
    </row>
    <row r="1084" spans="1:10" hidden="1" x14ac:dyDescent="0.2">
      <c r="A1084" s="20">
        <v>1887</v>
      </c>
      <c r="B1084" s="21" t="s">
        <v>770</v>
      </c>
      <c r="C1084" s="26" t="s">
        <v>656</v>
      </c>
      <c r="D1084" s="22">
        <v>40978</v>
      </c>
      <c r="E1084" s="64" t="s">
        <v>984</v>
      </c>
      <c r="F1084" s="24" t="s">
        <v>985</v>
      </c>
      <c r="G1084" s="25">
        <v>1</v>
      </c>
      <c r="H1084" s="118">
        <f>YEAR(D1084)</f>
        <v>2012</v>
      </c>
      <c r="I1084" s="43" t="s">
        <v>978</v>
      </c>
      <c r="J1084" s="93"/>
    </row>
    <row r="1085" spans="1:10" hidden="1" x14ac:dyDescent="0.2">
      <c r="A1085" s="27" t="s">
        <v>1069</v>
      </c>
      <c r="B1085" s="29" t="s">
        <v>1131</v>
      </c>
      <c r="C1085" s="26" t="s">
        <v>656</v>
      </c>
      <c r="D1085" s="28">
        <v>41847</v>
      </c>
      <c r="E1085" s="64" t="s">
        <v>984</v>
      </c>
      <c r="F1085" s="24" t="s">
        <v>985</v>
      </c>
      <c r="G1085" s="25">
        <v>1</v>
      </c>
      <c r="H1085" s="118">
        <f>YEAR(D1085)</f>
        <v>2014</v>
      </c>
      <c r="I1085" s="92" t="s">
        <v>1068</v>
      </c>
      <c r="J1085" s="93"/>
    </row>
    <row r="1086" spans="1:10" hidden="1" x14ac:dyDescent="0.2">
      <c r="A1086" s="30" t="s">
        <v>781</v>
      </c>
      <c r="B1086" s="29" t="s">
        <v>848</v>
      </c>
      <c r="C1086" s="26" t="s">
        <v>656</v>
      </c>
      <c r="D1086" s="28">
        <v>41468</v>
      </c>
      <c r="E1086" s="64" t="s">
        <v>984</v>
      </c>
      <c r="F1086" s="24" t="s">
        <v>985</v>
      </c>
      <c r="G1086" s="31">
        <v>1</v>
      </c>
      <c r="H1086" s="118">
        <f>YEAR(D1086)</f>
        <v>2013</v>
      </c>
      <c r="I1086" s="92" t="s">
        <v>1068</v>
      </c>
      <c r="J1086" s="93"/>
    </row>
    <row r="1087" spans="1:10" hidden="1" x14ac:dyDescent="0.2">
      <c r="A1087" s="20">
        <v>1243</v>
      </c>
      <c r="B1087" s="21" t="s">
        <v>214</v>
      </c>
      <c r="C1087" s="26" t="s">
        <v>656</v>
      </c>
      <c r="D1087" s="22">
        <v>38045</v>
      </c>
      <c r="E1087" s="64" t="s">
        <v>984</v>
      </c>
      <c r="F1087" s="24" t="s">
        <v>985</v>
      </c>
      <c r="G1087" s="25">
        <v>1</v>
      </c>
      <c r="H1087" s="118">
        <f>YEAR(D1087)</f>
        <v>2004</v>
      </c>
      <c r="I1087" s="92" t="s">
        <v>1068</v>
      </c>
      <c r="J1087" s="93"/>
    </row>
    <row r="1088" spans="1:10" hidden="1" x14ac:dyDescent="0.2">
      <c r="A1088" s="35"/>
      <c r="B1088" s="43" t="s">
        <v>1541</v>
      </c>
      <c r="C1088" s="43" t="s">
        <v>656</v>
      </c>
      <c r="D1088" s="34">
        <v>44255</v>
      </c>
      <c r="E1088" s="64" t="s">
        <v>984</v>
      </c>
      <c r="F1088" s="24" t="s">
        <v>985</v>
      </c>
      <c r="G1088" s="25">
        <v>1</v>
      </c>
      <c r="H1088" s="118">
        <v>2021</v>
      </c>
      <c r="I1088" s="92" t="s">
        <v>1068</v>
      </c>
      <c r="J1088" s="93"/>
    </row>
    <row r="1089" spans="1:10" hidden="1" x14ac:dyDescent="0.2">
      <c r="A1089" s="27" t="s">
        <v>1069</v>
      </c>
      <c r="B1089" s="29" t="s">
        <v>1163</v>
      </c>
      <c r="C1089" s="26" t="s">
        <v>656</v>
      </c>
      <c r="D1089" s="28">
        <v>42637</v>
      </c>
      <c r="E1089" s="78" t="s">
        <v>984</v>
      </c>
      <c r="F1089" s="31" t="s">
        <v>985</v>
      </c>
      <c r="G1089" s="25">
        <v>1</v>
      </c>
      <c r="H1089" s="118">
        <f>YEAR(D1089)</f>
        <v>2016</v>
      </c>
      <c r="I1089" s="43" t="s">
        <v>978</v>
      </c>
      <c r="J1089" s="93"/>
    </row>
    <row r="1090" spans="1:10" hidden="1" x14ac:dyDescent="0.2">
      <c r="A1090" s="20">
        <v>1733</v>
      </c>
      <c r="B1090" s="21" t="s">
        <v>613</v>
      </c>
      <c r="C1090" s="26" t="s">
        <v>656</v>
      </c>
      <c r="D1090" s="22">
        <v>40222</v>
      </c>
      <c r="E1090" s="64" t="s">
        <v>984</v>
      </c>
      <c r="F1090" s="24" t="s">
        <v>985</v>
      </c>
      <c r="G1090" s="25">
        <v>1</v>
      </c>
      <c r="H1090" s="118">
        <f>YEAR(D1090)</f>
        <v>2010</v>
      </c>
      <c r="I1090" s="92" t="s">
        <v>1068</v>
      </c>
      <c r="J1090" s="93"/>
    </row>
    <row r="1091" spans="1:10" hidden="1" x14ac:dyDescent="0.2">
      <c r="A1091" s="20">
        <v>1708</v>
      </c>
      <c r="B1091" s="21" t="s">
        <v>590</v>
      </c>
      <c r="C1091" s="26" t="s">
        <v>656</v>
      </c>
      <c r="D1091" s="22">
        <v>40131</v>
      </c>
      <c r="E1091" s="64" t="s">
        <v>984</v>
      </c>
      <c r="F1091" s="24" t="s">
        <v>985</v>
      </c>
      <c r="G1091" s="25">
        <v>1</v>
      </c>
      <c r="H1091" s="118">
        <f>YEAR(D1091)</f>
        <v>2009</v>
      </c>
      <c r="I1091" s="92" t="s">
        <v>1068</v>
      </c>
      <c r="J1091" s="93"/>
    </row>
    <row r="1092" spans="1:10" hidden="1" x14ac:dyDescent="0.2">
      <c r="A1092" s="30" t="s">
        <v>781</v>
      </c>
      <c r="B1092" s="29" t="s">
        <v>898</v>
      </c>
      <c r="C1092" s="26" t="s">
        <v>656</v>
      </c>
      <c r="D1092" s="28">
        <v>41328</v>
      </c>
      <c r="E1092" s="64" t="s">
        <v>984</v>
      </c>
      <c r="F1092" s="24" t="s">
        <v>985</v>
      </c>
      <c r="G1092" s="31">
        <v>1</v>
      </c>
      <c r="H1092" s="118">
        <f>YEAR(D1092)</f>
        <v>2013</v>
      </c>
      <c r="I1092" s="92" t="s">
        <v>1068</v>
      </c>
      <c r="J1092" s="93"/>
    </row>
    <row r="1093" spans="1:10" hidden="1" x14ac:dyDescent="0.2">
      <c r="A1093" s="35"/>
      <c r="B1093" s="43" t="s">
        <v>1545</v>
      </c>
      <c r="C1093" s="43" t="s">
        <v>656</v>
      </c>
      <c r="D1093" s="34">
        <v>44255</v>
      </c>
      <c r="E1093" s="64" t="s">
        <v>984</v>
      </c>
      <c r="F1093" s="24" t="s">
        <v>985</v>
      </c>
      <c r="G1093" s="25">
        <v>1</v>
      </c>
      <c r="H1093" s="118">
        <v>2021</v>
      </c>
      <c r="I1093" s="92" t="s">
        <v>1068</v>
      </c>
      <c r="J1093" s="93"/>
    </row>
    <row r="1094" spans="1:10" hidden="1" x14ac:dyDescent="0.2">
      <c r="A1094" s="30" t="s">
        <v>781</v>
      </c>
      <c r="B1094" s="29" t="s">
        <v>823</v>
      </c>
      <c r="C1094" s="26" t="s">
        <v>656</v>
      </c>
      <c r="D1094" s="28">
        <v>41706</v>
      </c>
      <c r="E1094" s="64" t="s">
        <v>984</v>
      </c>
      <c r="F1094" s="24" t="s">
        <v>985</v>
      </c>
      <c r="G1094" s="31">
        <v>1</v>
      </c>
      <c r="H1094" s="118">
        <f>YEAR(D1094)</f>
        <v>2014</v>
      </c>
      <c r="I1094" s="92" t="s">
        <v>1068</v>
      </c>
      <c r="J1094" s="93"/>
    </row>
    <row r="1095" spans="1:10" hidden="1" x14ac:dyDescent="0.2">
      <c r="A1095" s="27"/>
      <c r="B1095" s="26" t="s">
        <v>1238</v>
      </c>
      <c r="C1095" s="26" t="s">
        <v>656</v>
      </c>
      <c r="D1095" s="34">
        <v>43156</v>
      </c>
      <c r="E1095" s="33" t="s">
        <v>984</v>
      </c>
      <c r="F1095" s="24" t="s">
        <v>985</v>
      </c>
      <c r="G1095" s="25">
        <v>1</v>
      </c>
      <c r="H1095" s="118">
        <v>2018</v>
      </c>
      <c r="I1095" s="92" t="s">
        <v>1068</v>
      </c>
      <c r="J1095" s="93"/>
    </row>
    <row r="1096" spans="1:10" hidden="1" x14ac:dyDescent="0.2">
      <c r="A1096" s="27"/>
      <c r="B1096" s="26" t="s">
        <v>1268</v>
      </c>
      <c r="C1096" s="26" t="s">
        <v>656</v>
      </c>
      <c r="D1096" s="32">
        <v>42917</v>
      </c>
      <c r="E1096" s="33" t="s">
        <v>984</v>
      </c>
      <c r="F1096" s="24" t="s">
        <v>985</v>
      </c>
      <c r="G1096" s="25">
        <v>1</v>
      </c>
      <c r="H1096" s="118">
        <v>2017</v>
      </c>
      <c r="I1096" s="92" t="s">
        <v>1068</v>
      </c>
      <c r="J1096" s="93"/>
    </row>
    <row r="1097" spans="1:10" hidden="1" x14ac:dyDescent="0.2">
      <c r="A1097" s="20">
        <v>1069</v>
      </c>
      <c r="B1097" s="21" t="s">
        <v>90</v>
      </c>
      <c r="C1097" s="26" t="s">
        <v>656</v>
      </c>
      <c r="D1097" s="22">
        <v>37660</v>
      </c>
      <c r="E1097" s="64" t="s">
        <v>984</v>
      </c>
      <c r="F1097" s="24" t="s">
        <v>985</v>
      </c>
      <c r="G1097" s="25">
        <v>1</v>
      </c>
      <c r="H1097" s="118">
        <f>YEAR(D1097)</f>
        <v>2003</v>
      </c>
      <c r="I1097" s="92" t="s">
        <v>1068</v>
      </c>
      <c r="J1097" s="93"/>
    </row>
    <row r="1098" spans="1:10" hidden="1" x14ac:dyDescent="0.2">
      <c r="A1098" s="20">
        <v>1288</v>
      </c>
      <c r="B1098" s="21" t="s">
        <v>242</v>
      </c>
      <c r="C1098" s="26" t="s">
        <v>656</v>
      </c>
      <c r="D1098" s="22">
        <v>38402</v>
      </c>
      <c r="E1098" s="64" t="s">
        <v>984</v>
      </c>
      <c r="F1098" s="24" t="s">
        <v>985</v>
      </c>
      <c r="G1098" s="25">
        <v>1</v>
      </c>
      <c r="H1098" s="118">
        <f>YEAR(D1098)</f>
        <v>2005</v>
      </c>
      <c r="I1098" s="92" t="s">
        <v>1068</v>
      </c>
      <c r="J1098" s="93"/>
    </row>
    <row r="1099" spans="1:10" hidden="1" x14ac:dyDescent="0.2">
      <c r="A1099" s="30" t="s">
        <v>781</v>
      </c>
      <c r="B1099" s="29" t="s">
        <v>812</v>
      </c>
      <c r="C1099" s="26" t="s">
        <v>656</v>
      </c>
      <c r="D1099" s="28">
        <v>41706</v>
      </c>
      <c r="E1099" s="64" t="s">
        <v>984</v>
      </c>
      <c r="F1099" s="24" t="s">
        <v>985</v>
      </c>
      <c r="G1099" s="31">
        <v>1</v>
      </c>
      <c r="H1099" s="118">
        <f>YEAR(D1099)</f>
        <v>2014</v>
      </c>
      <c r="I1099" s="92" t="s">
        <v>978</v>
      </c>
      <c r="J1099" s="93"/>
    </row>
    <row r="1100" spans="1:10" hidden="1" x14ac:dyDescent="0.2">
      <c r="A1100" s="20">
        <v>1224</v>
      </c>
      <c r="B1100" s="21" t="s">
        <v>198</v>
      </c>
      <c r="C1100" s="26" t="s">
        <v>656</v>
      </c>
      <c r="D1100" s="22">
        <v>38045</v>
      </c>
      <c r="E1100" s="64" t="s">
        <v>984</v>
      </c>
      <c r="F1100" s="24" t="s">
        <v>985</v>
      </c>
      <c r="G1100" s="25">
        <v>1</v>
      </c>
      <c r="H1100" s="118">
        <f>YEAR(D1100)</f>
        <v>2004</v>
      </c>
      <c r="I1100" s="92" t="s">
        <v>1068</v>
      </c>
      <c r="J1100" s="93" t="s">
        <v>1</v>
      </c>
    </row>
    <row r="1101" spans="1:10" hidden="1" x14ac:dyDescent="0.2">
      <c r="A1101" s="27" t="s">
        <v>1069</v>
      </c>
      <c r="B1101" s="29" t="s">
        <v>1091</v>
      </c>
      <c r="C1101" s="26" t="s">
        <v>656</v>
      </c>
      <c r="D1101" s="28">
        <v>42413</v>
      </c>
      <c r="E1101" s="64" t="s">
        <v>984</v>
      </c>
      <c r="F1101" s="24" t="s">
        <v>985</v>
      </c>
      <c r="G1101" s="25">
        <v>1</v>
      </c>
      <c r="H1101" s="118">
        <f>YEAR(D1101)</f>
        <v>2016</v>
      </c>
      <c r="I1101" s="92" t="s">
        <v>1068</v>
      </c>
      <c r="J1101" s="93"/>
    </row>
    <row r="1102" spans="1:10" hidden="1" x14ac:dyDescent="0.2">
      <c r="A1102" s="35"/>
      <c r="B1102" s="43" t="s">
        <v>1404</v>
      </c>
      <c r="C1102" s="43" t="s">
        <v>656</v>
      </c>
      <c r="D1102" s="34">
        <v>43883</v>
      </c>
      <c r="E1102" s="64" t="s">
        <v>984</v>
      </c>
      <c r="F1102" s="24" t="s">
        <v>985</v>
      </c>
      <c r="G1102" s="25">
        <v>1</v>
      </c>
      <c r="H1102" s="118">
        <v>2020</v>
      </c>
      <c r="I1102" s="92" t="s">
        <v>1068</v>
      </c>
      <c r="J1102" s="93"/>
    </row>
    <row r="1103" spans="1:10" hidden="1" x14ac:dyDescent="0.2">
      <c r="A1103" s="27" t="s">
        <v>1069</v>
      </c>
      <c r="B1103" s="29" t="s">
        <v>1056</v>
      </c>
      <c r="C1103" s="26" t="s">
        <v>656</v>
      </c>
      <c r="D1103" s="28">
        <v>42083</v>
      </c>
      <c r="E1103" s="64" t="s">
        <v>984</v>
      </c>
      <c r="F1103" s="24" t="s">
        <v>985</v>
      </c>
      <c r="G1103" s="25">
        <v>1</v>
      </c>
      <c r="H1103" s="118">
        <f t="shared" ref="H1103:H1108" si="46">YEAR(D1103)</f>
        <v>2015</v>
      </c>
      <c r="I1103" s="92" t="s">
        <v>1068</v>
      </c>
      <c r="J1103" s="93"/>
    </row>
    <row r="1104" spans="1:10" hidden="1" x14ac:dyDescent="0.2">
      <c r="A1104" s="20">
        <v>1806</v>
      </c>
      <c r="B1104" s="21" t="s">
        <v>689</v>
      </c>
      <c r="C1104" s="26" t="s">
        <v>656</v>
      </c>
      <c r="D1104" s="22">
        <v>40607</v>
      </c>
      <c r="E1104" s="64" t="s">
        <v>984</v>
      </c>
      <c r="F1104" s="24" t="s">
        <v>985</v>
      </c>
      <c r="G1104" s="25">
        <v>1</v>
      </c>
      <c r="H1104" s="118">
        <f t="shared" si="46"/>
        <v>2011</v>
      </c>
      <c r="I1104" s="43" t="s">
        <v>978</v>
      </c>
      <c r="J1104" s="93"/>
    </row>
    <row r="1105" spans="1:10" hidden="1" x14ac:dyDescent="0.2">
      <c r="A1105" s="20">
        <v>1779</v>
      </c>
      <c r="B1105" s="21" t="s">
        <v>660</v>
      </c>
      <c r="C1105" s="26" t="s">
        <v>656</v>
      </c>
      <c r="D1105" s="22">
        <v>40383</v>
      </c>
      <c r="E1105" s="64" t="s">
        <v>984</v>
      </c>
      <c r="F1105" s="24" t="s">
        <v>985</v>
      </c>
      <c r="G1105" s="25">
        <v>1</v>
      </c>
      <c r="H1105" s="118">
        <f t="shared" si="46"/>
        <v>2010</v>
      </c>
      <c r="I1105" s="43" t="s">
        <v>978</v>
      </c>
      <c r="J1105" s="93"/>
    </row>
    <row r="1106" spans="1:10" hidden="1" x14ac:dyDescent="0.2">
      <c r="A1106" s="27" t="s">
        <v>1069</v>
      </c>
      <c r="B1106" s="29" t="s">
        <v>1168</v>
      </c>
      <c r="C1106" s="26" t="s">
        <v>656</v>
      </c>
      <c r="D1106" s="28">
        <v>42637</v>
      </c>
      <c r="E1106" s="78" t="s">
        <v>984</v>
      </c>
      <c r="F1106" s="31" t="s">
        <v>985</v>
      </c>
      <c r="G1106" s="25">
        <v>1</v>
      </c>
      <c r="H1106" s="118">
        <f t="shared" si="46"/>
        <v>2016</v>
      </c>
      <c r="I1106" s="92" t="s">
        <v>1068</v>
      </c>
      <c r="J1106" s="93"/>
    </row>
    <row r="1107" spans="1:10" hidden="1" x14ac:dyDescent="0.2">
      <c r="A1107" s="27" t="s">
        <v>1069</v>
      </c>
      <c r="B1107" s="29" t="s">
        <v>1092</v>
      </c>
      <c r="C1107" s="26" t="s">
        <v>656</v>
      </c>
      <c r="D1107" s="28">
        <v>42413</v>
      </c>
      <c r="E1107" s="64" t="s">
        <v>984</v>
      </c>
      <c r="F1107" s="24" t="s">
        <v>985</v>
      </c>
      <c r="G1107" s="25">
        <v>1</v>
      </c>
      <c r="H1107" s="118">
        <f t="shared" si="46"/>
        <v>2016</v>
      </c>
      <c r="I1107" s="92" t="s">
        <v>1068</v>
      </c>
      <c r="J1107" s="93"/>
    </row>
    <row r="1108" spans="1:10" hidden="1" x14ac:dyDescent="0.2">
      <c r="A1108" s="27" t="s">
        <v>1069</v>
      </c>
      <c r="B1108" s="29" t="s">
        <v>1093</v>
      </c>
      <c r="C1108" s="26" t="s">
        <v>656</v>
      </c>
      <c r="D1108" s="28">
        <v>42413</v>
      </c>
      <c r="E1108" s="64" t="s">
        <v>984</v>
      </c>
      <c r="F1108" s="24" t="s">
        <v>985</v>
      </c>
      <c r="G1108" s="25">
        <v>1</v>
      </c>
      <c r="H1108" s="118">
        <f t="shared" si="46"/>
        <v>2016</v>
      </c>
      <c r="I1108" s="92" t="s">
        <v>1068</v>
      </c>
      <c r="J1108" s="93"/>
    </row>
    <row r="1109" spans="1:10" hidden="1" x14ac:dyDescent="0.2">
      <c r="A1109" s="35"/>
      <c r="B1109" s="43" t="s">
        <v>1559</v>
      </c>
      <c r="C1109" s="43" t="s">
        <v>656</v>
      </c>
      <c r="D1109" s="34">
        <v>44255</v>
      </c>
      <c r="E1109" s="64" t="s">
        <v>984</v>
      </c>
      <c r="F1109" s="24" t="s">
        <v>985</v>
      </c>
      <c r="G1109" s="25">
        <v>1</v>
      </c>
      <c r="H1109" s="118">
        <v>2021</v>
      </c>
      <c r="I1109" s="92" t="s">
        <v>1068</v>
      </c>
      <c r="J1109" s="93"/>
    </row>
    <row r="1110" spans="1:10" hidden="1" x14ac:dyDescent="0.2">
      <c r="A1110" s="27" t="s">
        <v>1069</v>
      </c>
      <c r="B1110" s="29" t="s">
        <v>1057</v>
      </c>
      <c r="C1110" s="26" t="s">
        <v>656</v>
      </c>
      <c r="D1110" s="28">
        <v>42064</v>
      </c>
      <c r="E1110" s="64" t="s">
        <v>984</v>
      </c>
      <c r="F1110" s="24" t="s">
        <v>985</v>
      </c>
      <c r="G1110" s="25">
        <v>1</v>
      </c>
      <c r="H1110" s="118">
        <f t="shared" ref="H1110:H1119" si="47">YEAR(D1110)</f>
        <v>2015</v>
      </c>
      <c r="I1110" s="92" t="s">
        <v>1068</v>
      </c>
      <c r="J1110" s="93"/>
    </row>
    <row r="1111" spans="1:10" hidden="1" x14ac:dyDescent="0.2">
      <c r="A1111" s="27" t="s">
        <v>1069</v>
      </c>
      <c r="B1111" s="29" t="s">
        <v>1058</v>
      </c>
      <c r="C1111" s="26" t="s">
        <v>656</v>
      </c>
      <c r="D1111" s="28">
        <v>42083</v>
      </c>
      <c r="E1111" s="64" t="s">
        <v>984</v>
      </c>
      <c r="F1111" s="24" t="s">
        <v>985</v>
      </c>
      <c r="G1111" s="25">
        <v>1</v>
      </c>
      <c r="H1111" s="118">
        <f t="shared" si="47"/>
        <v>2015</v>
      </c>
      <c r="I1111" s="92" t="s">
        <v>1068</v>
      </c>
      <c r="J1111" s="93"/>
    </row>
    <row r="1112" spans="1:10" hidden="1" x14ac:dyDescent="0.2">
      <c r="A1112" s="27" t="s">
        <v>1069</v>
      </c>
      <c r="B1112" s="29" t="s">
        <v>1132</v>
      </c>
      <c r="C1112" s="26" t="s">
        <v>656</v>
      </c>
      <c r="D1112" s="28">
        <v>41847</v>
      </c>
      <c r="E1112" s="64" t="s">
        <v>984</v>
      </c>
      <c r="F1112" s="24" t="s">
        <v>985</v>
      </c>
      <c r="G1112" s="25">
        <v>1</v>
      </c>
      <c r="H1112" s="118">
        <f t="shared" si="47"/>
        <v>2014</v>
      </c>
      <c r="I1112" s="92" t="s">
        <v>1068</v>
      </c>
      <c r="J1112" s="93"/>
    </row>
    <row r="1113" spans="1:10" hidden="1" x14ac:dyDescent="0.2">
      <c r="A1113" s="30" t="s">
        <v>781</v>
      </c>
      <c r="B1113" s="29" t="s">
        <v>923</v>
      </c>
      <c r="C1113" s="26" t="s">
        <v>656</v>
      </c>
      <c r="D1113" s="28">
        <v>40600</v>
      </c>
      <c r="E1113" s="64" t="s">
        <v>984</v>
      </c>
      <c r="F1113" s="24" t="s">
        <v>985</v>
      </c>
      <c r="G1113" s="31">
        <v>1</v>
      </c>
      <c r="H1113" s="118">
        <f t="shared" si="47"/>
        <v>2011</v>
      </c>
      <c r="I1113" s="92" t="s">
        <v>1068</v>
      </c>
      <c r="J1113" s="93"/>
    </row>
    <row r="1114" spans="1:10" hidden="1" x14ac:dyDescent="0.2">
      <c r="A1114" s="30" t="s">
        <v>781</v>
      </c>
      <c r="B1114" s="29" t="s">
        <v>904</v>
      </c>
      <c r="C1114" s="26" t="s">
        <v>656</v>
      </c>
      <c r="D1114" s="28">
        <v>41328</v>
      </c>
      <c r="E1114" s="64" t="s">
        <v>984</v>
      </c>
      <c r="F1114" s="24" t="s">
        <v>985</v>
      </c>
      <c r="G1114" s="31">
        <v>1</v>
      </c>
      <c r="H1114" s="118">
        <f t="shared" si="47"/>
        <v>2013</v>
      </c>
      <c r="I1114" s="92" t="s">
        <v>978</v>
      </c>
      <c r="J1114" s="93"/>
    </row>
    <row r="1115" spans="1:10" hidden="1" x14ac:dyDescent="0.2">
      <c r="A1115" s="30" t="s">
        <v>781</v>
      </c>
      <c r="B1115" s="29" t="s">
        <v>863</v>
      </c>
      <c r="C1115" s="26" t="s">
        <v>656</v>
      </c>
      <c r="D1115" s="28">
        <v>41468</v>
      </c>
      <c r="E1115" s="64" t="s">
        <v>984</v>
      </c>
      <c r="F1115" s="24" t="s">
        <v>985</v>
      </c>
      <c r="G1115" s="31">
        <v>1</v>
      </c>
      <c r="H1115" s="118">
        <f t="shared" si="47"/>
        <v>2013</v>
      </c>
      <c r="I1115" s="92" t="s">
        <v>1068</v>
      </c>
      <c r="J1115" s="93"/>
    </row>
    <row r="1116" spans="1:10" hidden="1" x14ac:dyDescent="0.2">
      <c r="A1116" s="20">
        <v>1549</v>
      </c>
      <c r="B1116" s="21" t="s">
        <v>446</v>
      </c>
      <c r="C1116" s="26" t="s">
        <v>656</v>
      </c>
      <c r="D1116" s="22">
        <v>39466</v>
      </c>
      <c r="E1116" s="64" t="s">
        <v>984</v>
      </c>
      <c r="F1116" s="24" t="s">
        <v>985</v>
      </c>
      <c r="G1116" s="25">
        <v>1</v>
      </c>
      <c r="H1116" s="118">
        <f t="shared" si="47"/>
        <v>2008</v>
      </c>
      <c r="I1116" s="92" t="s">
        <v>1068</v>
      </c>
      <c r="J1116" s="93"/>
    </row>
    <row r="1117" spans="1:10" hidden="1" x14ac:dyDescent="0.2">
      <c r="A1117" s="20">
        <v>1842</v>
      </c>
      <c r="B1117" s="21" t="s">
        <v>725</v>
      </c>
      <c r="C1117" s="26" t="s">
        <v>656</v>
      </c>
      <c r="D1117" s="22">
        <v>40950</v>
      </c>
      <c r="E1117" s="64" t="s">
        <v>984</v>
      </c>
      <c r="F1117" s="24" t="s">
        <v>985</v>
      </c>
      <c r="G1117" s="25">
        <v>1</v>
      </c>
      <c r="H1117" s="118">
        <f t="shared" si="47"/>
        <v>2012</v>
      </c>
      <c r="I1117" s="92" t="s">
        <v>1068</v>
      </c>
      <c r="J1117" s="93"/>
    </row>
    <row r="1118" spans="1:10" hidden="1" x14ac:dyDescent="0.2">
      <c r="A1118" s="27" t="s">
        <v>1069</v>
      </c>
      <c r="B1118" s="29" t="s">
        <v>1059</v>
      </c>
      <c r="C1118" s="26" t="s">
        <v>656</v>
      </c>
      <c r="D1118" s="28">
        <v>42064</v>
      </c>
      <c r="E1118" s="64" t="s">
        <v>984</v>
      </c>
      <c r="F1118" s="24" t="s">
        <v>985</v>
      </c>
      <c r="G1118" s="25">
        <v>1</v>
      </c>
      <c r="H1118" s="118">
        <f t="shared" si="47"/>
        <v>2015</v>
      </c>
      <c r="I1118" s="92" t="s">
        <v>1068</v>
      </c>
      <c r="J1118" s="93"/>
    </row>
    <row r="1119" spans="1:10" hidden="1" x14ac:dyDescent="0.2">
      <c r="A1119" s="20">
        <v>1514</v>
      </c>
      <c r="B1119" s="21" t="s">
        <v>412</v>
      </c>
      <c r="C1119" s="26" t="s">
        <v>656</v>
      </c>
      <c r="D1119" s="22">
        <v>39466</v>
      </c>
      <c r="E1119" s="64" t="s">
        <v>984</v>
      </c>
      <c r="F1119" s="24" t="s">
        <v>985</v>
      </c>
      <c r="G1119" s="25">
        <v>1</v>
      </c>
      <c r="H1119" s="118">
        <f t="shared" si="47"/>
        <v>2008</v>
      </c>
      <c r="I1119" s="92" t="s">
        <v>1068</v>
      </c>
      <c r="J1119" s="93"/>
    </row>
    <row r="1120" spans="1:10" hidden="1" x14ac:dyDescent="0.2">
      <c r="A1120" s="37"/>
      <c r="B1120" s="38" t="s">
        <v>1305</v>
      </c>
      <c r="C1120" s="26" t="s">
        <v>656</v>
      </c>
      <c r="D1120" s="39">
        <v>43512</v>
      </c>
      <c r="E1120" s="40" t="s">
        <v>984</v>
      </c>
      <c r="F1120" s="40" t="s">
        <v>985</v>
      </c>
      <c r="G1120" s="41">
        <v>1</v>
      </c>
      <c r="H1120" s="118">
        <v>2019</v>
      </c>
      <c r="I1120" s="92" t="s">
        <v>1068</v>
      </c>
      <c r="J1120" s="93"/>
    </row>
    <row r="1121" spans="1:10" hidden="1" x14ac:dyDescent="0.2">
      <c r="A1121" s="35"/>
      <c r="B1121" s="43" t="s">
        <v>1402</v>
      </c>
      <c r="C1121" s="43" t="s">
        <v>656</v>
      </c>
      <c r="D1121" s="34">
        <v>43883</v>
      </c>
      <c r="E1121" s="64" t="s">
        <v>984</v>
      </c>
      <c r="F1121" s="24" t="s">
        <v>985</v>
      </c>
      <c r="G1121" s="25">
        <v>1</v>
      </c>
      <c r="H1121" s="118">
        <v>2020</v>
      </c>
      <c r="I1121" s="92" t="s">
        <v>1068</v>
      </c>
      <c r="J1121" s="93"/>
    </row>
    <row r="1122" spans="1:10" hidden="1" x14ac:dyDescent="0.2">
      <c r="A1122" s="27" t="s">
        <v>1069</v>
      </c>
      <c r="B1122" s="29" t="s">
        <v>1094</v>
      </c>
      <c r="C1122" s="26" t="s">
        <v>656</v>
      </c>
      <c r="D1122" s="28">
        <v>42413</v>
      </c>
      <c r="E1122" s="64" t="s">
        <v>984</v>
      </c>
      <c r="F1122" s="24" t="s">
        <v>985</v>
      </c>
      <c r="G1122" s="25">
        <v>1</v>
      </c>
      <c r="H1122" s="118">
        <f t="shared" ref="H1122:H1127" si="48">YEAR(D1122)</f>
        <v>2016</v>
      </c>
      <c r="I1122" s="92" t="s">
        <v>1068</v>
      </c>
      <c r="J1122" s="93"/>
    </row>
    <row r="1123" spans="1:10" hidden="1" x14ac:dyDescent="0.2">
      <c r="A1123" s="27" t="s">
        <v>1069</v>
      </c>
      <c r="B1123" s="29" t="s">
        <v>1117</v>
      </c>
      <c r="C1123" s="26" t="s">
        <v>656</v>
      </c>
      <c r="D1123" s="28">
        <v>41847</v>
      </c>
      <c r="E1123" s="64" t="s">
        <v>984</v>
      </c>
      <c r="F1123" s="24" t="s">
        <v>985</v>
      </c>
      <c r="G1123" s="25">
        <v>1</v>
      </c>
      <c r="H1123" s="118">
        <f t="shared" si="48"/>
        <v>2014</v>
      </c>
      <c r="I1123" s="92" t="s">
        <v>1068</v>
      </c>
      <c r="J1123" s="93"/>
    </row>
    <row r="1124" spans="1:10" hidden="1" x14ac:dyDescent="0.2">
      <c r="A1124" s="20">
        <v>1849</v>
      </c>
      <c r="B1124" s="21" t="s">
        <v>732</v>
      </c>
      <c r="C1124" s="26" t="s">
        <v>656</v>
      </c>
      <c r="D1124" s="22">
        <v>40950</v>
      </c>
      <c r="E1124" s="64" t="s">
        <v>984</v>
      </c>
      <c r="F1124" s="24" t="s">
        <v>985</v>
      </c>
      <c r="G1124" s="25">
        <v>1</v>
      </c>
      <c r="H1124" s="118">
        <f t="shared" si="48"/>
        <v>2012</v>
      </c>
      <c r="I1124" s="92" t="s">
        <v>1068</v>
      </c>
      <c r="J1124" s="93"/>
    </row>
    <row r="1125" spans="1:10" hidden="1" x14ac:dyDescent="0.2">
      <c r="A1125" s="20">
        <v>1052</v>
      </c>
      <c r="B1125" s="21" t="s">
        <v>73</v>
      </c>
      <c r="C1125" s="26" t="s">
        <v>656</v>
      </c>
      <c r="D1125" s="22">
        <v>37660</v>
      </c>
      <c r="E1125" s="64" t="s">
        <v>984</v>
      </c>
      <c r="F1125" s="24" t="s">
        <v>985</v>
      </c>
      <c r="G1125" s="25">
        <v>1</v>
      </c>
      <c r="H1125" s="118">
        <f t="shared" si="48"/>
        <v>2003</v>
      </c>
      <c r="I1125" s="92" t="s">
        <v>1068</v>
      </c>
      <c r="J1125" s="93"/>
    </row>
    <row r="1126" spans="1:10" hidden="1" x14ac:dyDescent="0.2">
      <c r="A1126" s="30" t="s">
        <v>781</v>
      </c>
      <c r="B1126" s="29" t="s">
        <v>783</v>
      </c>
      <c r="C1126" s="26" t="s">
        <v>656</v>
      </c>
      <c r="D1126" s="28">
        <v>41706</v>
      </c>
      <c r="E1126" s="64" t="s">
        <v>984</v>
      </c>
      <c r="F1126" s="24" t="s">
        <v>985</v>
      </c>
      <c r="G1126" s="31">
        <v>1</v>
      </c>
      <c r="H1126" s="118">
        <f t="shared" si="48"/>
        <v>2014</v>
      </c>
      <c r="I1126" s="92" t="s">
        <v>1068</v>
      </c>
      <c r="J1126" s="93"/>
    </row>
    <row r="1127" spans="1:10" hidden="1" x14ac:dyDescent="0.2">
      <c r="A1127" s="27" t="s">
        <v>1069</v>
      </c>
      <c r="B1127" s="29" t="s">
        <v>1060</v>
      </c>
      <c r="C1127" s="26" t="s">
        <v>656</v>
      </c>
      <c r="D1127" s="28">
        <v>42064</v>
      </c>
      <c r="E1127" s="64" t="s">
        <v>984</v>
      </c>
      <c r="F1127" s="24" t="s">
        <v>985</v>
      </c>
      <c r="G1127" s="25">
        <v>1</v>
      </c>
      <c r="H1127" s="118">
        <f t="shared" si="48"/>
        <v>2015</v>
      </c>
      <c r="I1127" s="43" t="s">
        <v>978</v>
      </c>
      <c r="J1127" s="93"/>
    </row>
    <row r="1128" spans="1:10" hidden="1" x14ac:dyDescent="0.2">
      <c r="A1128" s="35"/>
      <c r="B1128" s="43" t="s">
        <v>1562</v>
      </c>
      <c r="C1128" s="43" t="s">
        <v>656</v>
      </c>
      <c r="D1128" s="34">
        <v>44255</v>
      </c>
      <c r="E1128" s="64" t="s">
        <v>984</v>
      </c>
      <c r="F1128" s="24" t="s">
        <v>985</v>
      </c>
      <c r="G1128" s="25">
        <v>1</v>
      </c>
      <c r="H1128" s="118">
        <v>2021</v>
      </c>
      <c r="I1128" s="92" t="s">
        <v>1068</v>
      </c>
      <c r="J1128" s="93"/>
    </row>
    <row r="1129" spans="1:10" hidden="1" x14ac:dyDescent="0.2">
      <c r="A1129" s="35"/>
      <c r="B1129" s="43" t="s">
        <v>1539</v>
      </c>
      <c r="C1129" s="43" t="s">
        <v>656</v>
      </c>
      <c r="D1129" s="34">
        <v>44255</v>
      </c>
      <c r="E1129" s="64" t="s">
        <v>984</v>
      </c>
      <c r="F1129" s="24" t="s">
        <v>985</v>
      </c>
      <c r="G1129" s="25">
        <v>1</v>
      </c>
      <c r="H1129" s="118">
        <v>2021</v>
      </c>
      <c r="I1129" s="92" t="s">
        <v>1068</v>
      </c>
      <c r="J1129" s="93" t="s">
        <v>1439</v>
      </c>
    </row>
    <row r="1130" spans="1:10" hidden="1" x14ac:dyDescent="0.2">
      <c r="A1130" s="35"/>
      <c r="B1130" s="43" t="s">
        <v>1548</v>
      </c>
      <c r="C1130" s="43" t="s">
        <v>656</v>
      </c>
      <c r="D1130" s="34">
        <v>44255</v>
      </c>
      <c r="E1130" s="64" t="s">
        <v>984</v>
      </c>
      <c r="F1130" s="24" t="s">
        <v>985</v>
      </c>
      <c r="G1130" s="25">
        <v>1</v>
      </c>
      <c r="H1130" s="118">
        <v>2021</v>
      </c>
      <c r="I1130" s="92" t="s">
        <v>1068</v>
      </c>
      <c r="J1130" s="93"/>
    </row>
    <row r="1131" spans="1:10" hidden="1" x14ac:dyDescent="0.2">
      <c r="A1131" s="35"/>
      <c r="B1131" s="43" t="s">
        <v>1413</v>
      </c>
      <c r="C1131" s="43" t="s">
        <v>656</v>
      </c>
      <c r="D1131" s="34">
        <v>43883</v>
      </c>
      <c r="E1131" s="64" t="s">
        <v>984</v>
      </c>
      <c r="F1131" s="24" t="s">
        <v>985</v>
      </c>
      <c r="G1131" s="25">
        <v>1</v>
      </c>
      <c r="H1131" s="118">
        <v>2020</v>
      </c>
      <c r="I1131" s="92" t="s">
        <v>1068</v>
      </c>
      <c r="J1131" s="93"/>
    </row>
    <row r="1132" spans="1:10" hidden="1" x14ac:dyDescent="0.2">
      <c r="A1132" s="35"/>
      <c r="B1132" s="43" t="s">
        <v>1432</v>
      </c>
      <c r="C1132" s="43" t="s">
        <v>656</v>
      </c>
      <c r="D1132" s="34">
        <v>43883</v>
      </c>
      <c r="E1132" s="64" t="s">
        <v>984</v>
      </c>
      <c r="F1132" s="24" t="s">
        <v>985</v>
      </c>
      <c r="G1132" s="25">
        <v>1</v>
      </c>
      <c r="H1132" s="118">
        <v>2020</v>
      </c>
      <c r="I1132" s="92" t="s">
        <v>1068</v>
      </c>
      <c r="J1132" s="93"/>
    </row>
    <row r="1133" spans="1:10" hidden="1" x14ac:dyDescent="0.2">
      <c r="A1133" s="20">
        <v>1724</v>
      </c>
      <c r="B1133" s="21" t="s">
        <v>605</v>
      </c>
      <c r="C1133" s="26" t="s">
        <v>656</v>
      </c>
      <c r="D1133" s="22">
        <v>40222</v>
      </c>
      <c r="E1133" s="64" t="s">
        <v>984</v>
      </c>
      <c r="F1133" s="24" t="s">
        <v>985</v>
      </c>
      <c r="G1133" s="25">
        <v>1</v>
      </c>
      <c r="H1133" s="118">
        <f>YEAR(D1133)</f>
        <v>2010</v>
      </c>
      <c r="I1133" s="92" t="s">
        <v>1068</v>
      </c>
      <c r="J1133" s="93"/>
    </row>
    <row r="1134" spans="1:10" hidden="1" x14ac:dyDescent="0.2">
      <c r="A1134" s="30" t="s">
        <v>781</v>
      </c>
      <c r="B1134" s="29" t="s">
        <v>957</v>
      </c>
      <c r="C1134" s="26" t="s">
        <v>656</v>
      </c>
      <c r="D1134" s="28">
        <v>40600</v>
      </c>
      <c r="E1134" s="64" t="s">
        <v>984</v>
      </c>
      <c r="F1134" s="24" t="s">
        <v>985</v>
      </c>
      <c r="G1134" s="31">
        <v>1</v>
      </c>
      <c r="H1134" s="118">
        <f>YEAR(D1134)</f>
        <v>2011</v>
      </c>
      <c r="I1134" s="92" t="s">
        <v>1068</v>
      </c>
      <c r="J1134" s="93"/>
    </row>
    <row r="1135" spans="1:10" hidden="1" x14ac:dyDescent="0.2">
      <c r="A1135" s="20">
        <v>1284</v>
      </c>
      <c r="B1135" s="21" t="s">
        <v>239</v>
      </c>
      <c r="C1135" s="26" t="s">
        <v>656</v>
      </c>
      <c r="D1135" s="22">
        <v>39124</v>
      </c>
      <c r="E1135" s="64" t="s">
        <v>984</v>
      </c>
      <c r="F1135" s="24" t="s">
        <v>985</v>
      </c>
      <c r="G1135" s="25">
        <v>1</v>
      </c>
      <c r="H1135" s="118">
        <f>YEAR(D1135)</f>
        <v>2007</v>
      </c>
      <c r="I1135" s="92" t="s">
        <v>1068</v>
      </c>
      <c r="J1135" s="93"/>
    </row>
    <row r="1136" spans="1:10" hidden="1" x14ac:dyDescent="0.2">
      <c r="A1136" s="20">
        <v>1674</v>
      </c>
      <c r="B1136" s="21" t="s">
        <v>561</v>
      </c>
      <c r="C1136" s="26" t="s">
        <v>656</v>
      </c>
      <c r="D1136" s="22">
        <v>39866</v>
      </c>
      <c r="E1136" s="64" t="s">
        <v>984</v>
      </c>
      <c r="F1136" s="24" t="s">
        <v>985</v>
      </c>
      <c r="G1136" s="25">
        <v>1</v>
      </c>
      <c r="H1136" s="118">
        <f>YEAR(D1136)</f>
        <v>2009</v>
      </c>
      <c r="I1136" s="92" t="s">
        <v>1068</v>
      </c>
      <c r="J1136" s="93"/>
    </row>
    <row r="1137" spans="1:10" hidden="1" x14ac:dyDescent="0.2">
      <c r="A1137" s="20">
        <v>1891</v>
      </c>
      <c r="B1137" s="21" t="s">
        <v>774</v>
      </c>
      <c r="C1137" s="26" t="s">
        <v>656</v>
      </c>
      <c r="D1137" s="22">
        <v>40978</v>
      </c>
      <c r="E1137" s="64" t="s">
        <v>984</v>
      </c>
      <c r="F1137" s="24" t="s">
        <v>985</v>
      </c>
      <c r="G1137" s="25">
        <v>1</v>
      </c>
      <c r="H1137" s="118">
        <f>YEAR(D1137)</f>
        <v>2012</v>
      </c>
      <c r="I1137" s="92" t="s">
        <v>1068</v>
      </c>
      <c r="J1137" s="93" t="s">
        <v>1229</v>
      </c>
    </row>
    <row r="1138" spans="1:10" hidden="1" x14ac:dyDescent="0.2">
      <c r="A1138" s="35"/>
      <c r="B1138" s="43" t="s">
        <v>1418</v>
      </c>
      <c r="C1138" s="43" t="s">
        <v>656</v>
      </c>
      <c r="D1138" s="34">
        <v>43883</v>
      </c>
      <c r="E1138" s="64" t="s">
        <v>984</v>
      </c>
      <c r="F1138" s="24" t="s">
        <v>985</v>
      </c>
      <c r="G1138" s="25">
        <v>1</v>
      </c>
      <c r="H1138" s="118">
        <v>2020</v>
      </c>
      <c r="I1138" s="92" t="s">
        <v>1068</v>
      </c>
      <c r="J1138" s="93"/>
    </row>
    <row r="1139" spans="1:10" hidden="1" x14ac:dyDescent="0.2">
      <c r="A1139" s="30" t="s">
        <v>781</v>
      </c>
      <c r="B1139" s="29" t="s">
        <v>954</v>
      </c>
      <c r="C1139" s="26" t="s">
        <v>656</v>
      </c>
      <c r="D1139" s="28">
        <v>40600</v>
      </c>
      <c r="E1139" s="64" t="s">
        <v>984</v>
      </c>
      <c r="F1139" s="24" t="s">
        <v>985</v>
      </c>
      <c r="G1139" s="31">
        <v>1</v>
      </c>
      <c r="H1139" s="118">
        <f t="shared" ref="H1139:H1147" si="49">YEAR(D1139)</f>
        <v>2011</v>
      </c>
      <c r="I1139" s="92" t="s">
        <v>1068</v>
      </c>
      <c r="J1139" s="93"/>
    </row>
    <row r="1140" spans="1:10" hidden="1" x14ac:dyDescent="0.2">
      <c r="A1140" s="27" t="s">
        <v>1069</v>
      </c>
      <c r="B1140" s="29" t="s">
        <v>1129</v>
      </c>
      <c r="C1140" s="26" t="s">
        <v>656</v>
      </c>
      <c r="D1140" s="28">
        <v>41847</v>
      </c>
      <c r="E1140" s="64" t="s">
        <v>984</v>
      </c>
      <c r="F1140" s="24" t="s">
        <v>985</v>
      </c>
      <c r="G1140" s="25">
        <v>1</v>
      </c>
      <c r="H1140" s="118">
        <f t="shared" si="49"/>
        <v>2014</v>
      </c>
      <c r="I1140" s="92" t="s">
        <v>1068</v>
      </c>
      <c r="J1140" s="93"/>
    </row>
    <row r="1141" spans="1:10" hidden="1" x14ac:dyDescent="0.2">
      <c r="A1141" s="20">
        <v>1805</v>
      </c>
      <c r="B1141" s="21" t="s">
        <v>688</v>
      </c>
      <c r="C1141" s="26" t="s">
        <v>656</v>
      </c>
      <c r="D1141" s="22">
        <v>40607</v>
      </c>
      <c r="E1141" s="64" t="s">
        <v>984</v>
      </c>
      <c r="F1141" s="24" t="s">
        <v>985</v>
      </c>
      <c r="G1141" s="25">
        <v>1</v>
      </c>
      <c r="H1141" s="118">
        <f t="shared" si="49"/>
        <v>2011</v>
      </c>
      <c r="I1141" s="92" t="s">
        <v>1068</v>
      </c>
      <c r="J1141" s="93" t="s">
        <v>1438</v>
      </c>
    </row>
    <row r="1142" spans="1:10" hidden="1" x14ac:dyDescent="0.2">
      <c r="A1142" s="20">
        <v>1836</v>
      </c>
      <c r="B1142" s="21" t="s">
        <v>719</v>
      </c>
      <c r="C1142" s="26" t="s">
        <v>656</v>
      </c>
      <c r="D1142" s="22">
        <v>40950</v>
      </c>
      <c r="E1142" s="64" t="s">
        <v>984</v>
      </c>
      <c r="F1142" s="24" t="s">
        <v>985</v>
      </c>
      <c r="G1142" s="25">
        <v>1</v>
      </c>
      <c r="H1142" s="118">
        <f t="shared" si="49"/>
        <v>2012</v>
      </c>
      <c r="I1142" s="92" t="s">
        <v>1068</v>
      </c>
      <c r="J1142" s="93" t="s">
        <v>1338</v>
      </c>
    </row>
    <row r="1143" spans="1:10" hidden="1" x14ac:dyDescent="0.2">
      <c r="A1143" s="27" t="s">
        <v>1069</v>
      </c>
      <c r="B1143" s="29" t="s">
        <v>1095</v>
      </c>
      <c r="C1143" s="26" t="s">
        <v>656</v>
      </c>
      <c r="D1143" s="28">
        <v>42413</v>
      </c>
      <c r="E1143" s="64" t="s">
        <v>984</v>
      </c>
      <c r="F1143" s="24" t="s">
        <v>985</v>
      </c>
      <c r="G1143" s="25">
        <v>1</v>
      </c>
      <c r="H1143" s="118">
        <f t="shared" si="49"/>
        <v>2016</v>
      </c>
      <c r="I1143" s="92" t="s">
        <v>1068</v>
      </c>
      <c r="J1143" s="93"/>
    </row>
    <row r="1144" spans="1:10" hidden="1" x14ac:dyDescent="0.2">
      <c r="A1144" s="20">
        <v>1531</v>
      </c>
      <c r="B1144" s="21" t="s">
        <v>428</v>
      </c>
      <c r="C1144" s="26" t="s">
        <v>656</v>
      </c>
      <c r="D1144" s="22">
        <v>39466</v>
      </c>
      <c r="E1144" s="64" t="s">
        <v>984</v>
      </c>
      <c r="F1144" s="24" t="s">
        <v>985</v>
      </c>
      <c r="G1144" s="25">
        <v>1</v>
      </c>
      <c r="H1144" s="118">
        <f t="shared" si="49"/>
        <v>2008</v>
      </c>
      <c r="I1144" s="92" t="s">
        <v>1068</v>
      </c>
      <c r="J1144" s="93"/>
    </row>
    <row r="1145" spans="1:10" hidden="1" x14ac:dyDescent="0.2">
      <c r="A1145" s="87"/>
      <c r="B1145" s="43" t="s">
        <v>1699</v>
      </c>
      <c r="C1145" s="43" t="s">
        <v>1339</v>
      </c>
      <c r="D1145" s="34">
        <v>44622</v>
      </c>
      <c r="E1145" s="64" t="s">
        <v>984</v>
      </c>
      <c r="F1145" s="24" t="s">
        <v>985</v>
      </c>
      <c r="G1145" s="25">
        <v>1</v>
      </c>
      <c r="H1145" s="118">
        <f t="shared" si="49"/>
        <v>2022</v>
      </c>
      <c r="I1145" s="43"/>
      <c r="J1145" s="94"/>
    </row>
    <row r="1146" spans="1:10" hidden="1" x14ac:dyDescent="0.2">
      <c r="A1146" s="87"/>
      <c r="B1146" s="43" t="s">
        <v>1697</v>
      </c>
      <c r="C1146" s="43" t="s">
        <v>1339</v>
      </c>
      <c r="D1146" s="34">
        <v>44622</v>
      </c>
      <c r="E1146" s="64" t="s">
        <v>984</v>
      </c>
      <c r="F1146" s="24" t="s">
        <v>985</v>
      </c>
      <c r="G1146" s="25">
        <v>1</v>
      </c>
      <c r="H1146" s="118">
        <f t="shared" si="49"/>
        <v>2022</v>
      </c>
      <c r="I1146" s="43"/>
      <c r="J1146" s="94"/>
    </row>
    <row r="1147" spans="1:10" hidden="1" x14ac:dyDescent="0.2">
      <c r="A1147" s="35"/>
      <c r="B1147" s="43" t="s">
        <v>1642</v>
      </c>
      <c r="C1147" s="26" t="s">
        <v>1339</v>
      </c>
      <c r="D1147" s="34">
        <v>44336</v>
      </c>
      <c r="E1147" s="64" t="s">
        <v>984</v>
      </c>
      <c r="F1147" s="24" t="s">
        <v>985</v>
      </c>
      <c r="G1147" s="25">
        <v>1</v>
      </c>
      <c r="H1147" s="118">
        <f t="shared" si="49"/>
        <v>2021</v>
      </c>
      <c r="I1147" s="96"/>
      <c r="J1147" s="95"/>
    </row>
    <row r="1148" spans="1:10" hidden="1" x14ac:dyDescent="0.2">
      <c r="A1148" s="27"/>
      <c r="B1148" s="26" t="s">
        <v>1230</v>
      </c>
      <c r="C1148" s="26" t="s">
        <v>1339</v>
      </c>
      <c r="D1148" s="34">
        <v>43156</v>
      </c>
      <c r="E1148" s="33" t="s">
        <v>984</v>
      </c>
      <c r="F1148" s="24" t="s">
        <v>985</v>
      </c>
      <c r="G1148" s="25">
        <v>1</v>
      </c>
      <c r="H1148" s="118">
        <v>2018</v>
      </c>
      <c r="I1148" s="43" t="s">
        <v>978</v>
      </c>
      <c r="J1148" s="93"/>
    </row>
    <row r="1149" spans="1:10" hidden="1" x14ac:dyDescent="0.2">
      <c r="A1149" s="87"/>
      <c r="B1149" s="43" t="s">
        <v>1698</v>
      </c>
      <c r="C1149" s="43" t="s">
        <v>1339</v>
      </c>
      <c r="D1149" s="34">
        <v>44622</v>
      </c>
      <c r="E1149" s="64" t="s">
        <v>984</v>
      </c>
      <c r="F1149" s="24" t="s">
        <v>985</v>
      </c>
      <c r="G1149" s="25">
        <v>1</v>
      </c>
      <c r="H1149" s="118">
        <f>YEAR(D1149)</f>
        <v>2022</v>
      </c>
      <c r="I1149" s="43"/>
      <c r="J1149" s="94"/>
    </row>
    <row r="1150" spans="1:10" hidden="1" x14ac:dyDescent="0.2">
      <c r="A1150" s="27"/>
      <c r="B1150" s="26" t="s">
        <v>1277</v>
      </c>
      <c r="C1150" s="26" t="s">
        <v>2</v>
      </c>
      <c r="D1150" s="32">
        <v>42917</v>
      </c>
      <c r="E1150" s="33" t="s">
        <v>984</v>
      </c>
      <c r="F1150" s="24" t="s">
        <v>985</v>
      </c>
      <c r="G1150" s="25">
        <v>1</v>
      </c>
      <c r="H1150" s="118">
        <v>2017</v>
      </c>
      <c r="I1150" s="43" t="s">
        <v>978</v>
      </c>
      <c r="J1150" s="93"/>
    </row>
    <row r="1151" spans="1:10" hidden="1" x14ac:dyDescent="0.2">
      <c r="A1151" s="27"/>
      <c r="B1151" s="26" t="s">
        <v>1278</v>
      </c>
      <c r="C1151" s="26" t="s">
        <v>2</v>
      </c>
      <c r="D1151" s="32">
        <v>42917</v>
      </c>
      <c r="E1151" s="33" t="s">
        <v>984</v>
      </c>
      <c r="F1151" s="24" t="s">
        <v>985</v>
      </c>
      <c r="G1151" s="25">
        <v>1</v>
      </c>
      <c r="H1151" s="118">
        <v>2017</v>
      </c>
      <c r="I1151" s="43" t="s">
        <v>978</v>
      </c>
      <c r="J1151" s="93"/>
    </row>
    <row r="1152" spans="1:10" hidden="1" x14ac:dyDescent="0.2">
      <c r="A1152" s="27"/>
      <c r="B1152" s="26" t="s">
        <v>1279</v>
      </c>
      <c r="C1152" s="26" t="s">
        <v>2</v>
      </c>
      <c r="D1152" s="32">
        <v>42917</v>
      </c>
      <c r="E1152" s="33" t="s">
        <v>984</v>
      </c>
      <c r="F1152" s="24" t="s">
        <v>985</v>
      </c>
      <c r="G1152" s="25">
        <v>1</v>
      </c>
      <c r="H1152" s="118">
        <v>2017</v>
      </c>
      <c r="I1152" s="43" t="s">
        <v>978</v>
      </c>
      <c r="J1152" s="93"/>
    </row>
    <row r="1153" spans="1:10" hidden="1" x14ac:dyDescent="0.2">
      <c r="A1153" s="30" t="s">
        <v>781</v>
      </c>
      <c r="B1153" s="29" t="s">
        <v>813</v>
      </c>
      <c r="C1153" s="43" t="s">
        <v>1752</v>
      </c>
      <c r="D1153" s="28">
        <v>41706</v>
      </c>
      <c r="E1153" s="64" t="s">
        <v>984</v>
      </c>
      <c r="F1153" s="24" t="s">
        <v>985</v>
      </c>
      <c r="G1153" s="31">
        <v>1</v>
      </c>
      <c r="H1153" s="118">
        <f t="shared" ref="H1153:H1216" si="50">YEAR(D1153)</f>
        <v>2014</v>
      </c>
      <c r="I1153" s="92" t="s">
        <v>1068</v>
      </c>
      <c r="J1153" s="93" t="s">
        <v>971</v>
      </c>
    </row>
    <row r="1154" spans="1:10" hidden="1" x14ac:dyDescent="0.2">
      <c r="A1154" s="27" t="s">
        <v>1069</v>
      </c>
      <c r="B1154" s="29" t="s">
        <v>1122</v>
      </c>
      <c r="C1154" s="43" t="s">
        <v>1752</v>
      </c>
      <c r="D1154" s="28">
        <v>41847</v>
      </c>
      <c r="E1154" s="64" t="s">
        <v>984</v>
      </c>
      <c r="F1154" s="24" t="s">
        <v>985</v>
      </c>
      <c r="G1154" s="25">
        <v>1</v>
      </c>
      <c r="H1154" s="118">
        <f t="shared" si="50"/>
        <v>2014</v>
      </c>
      <c r="I1154" s="92" t="s">
        <v>1068</v>
      </c>
      <c r="J1154" s="93"/>
    </row>
    <row r="1155" spans="1:10" hidden="1" x14ac:dyDescent="0.2">
      <c r="A1155" s="30" t="s">
        <v>781</v>
      </c>
      <c r="B1155" s="29" t="s">
        <v>811</v>
      </c>
      <c r="C1155" s="43" t="s">
        <v>1752</v>
      </c>
      <c r="D1155" s="28">
        <v>41706</v>
      </c>
      <c r="E1155" s="64" t="s">
        <v>984</v>
      </c>
      <c r="F1155" s="24" t="s">
        <v>985</v>
      </c>
      <c r="G1155" s="31">
        <v>1</v>
      </c>
      <c r="H1155" s="118">
        <f t="shared" si="50"/>
        <v>2014</v>
      </c>
      <c r="I1155" s="92" t="s">
        <v>1068</v>
      </c>
      <c r="J1155" s="93"/>
    </row>
    <row r="1156" spans="1:10" hidden="1" x14ac:dyDescent="0.2">
      <c r="A1156" s="87"/>
      <c r="B1156" s="43" t="s">
        <v>1736</v>
      </c>
      <c r="C1156" s="43" t="s">
        <v>1752</v>
      </c>
      <c r="D1156" s="34">
        <v>44605</v>
      </c>
      <c r="E1156" s="41" t="s">
        <v>984</v>
      </c>
      <c r="F1156" s="41" t="s">
        <v>985</v>
      </c>
      <c r="G1156" s="41">
        <v>1</v>
      </c>
      <c r="H1156" s="118">
        <f t="shared" si="50"/>
        <v>2022</v>
      </c>
      <c r="I1156" s="98"/>
      <c r="J1156" s="99" t="s">
        <v>1337</v>
      </c>
    </row>
    <row r="1157" spans="1:10" hidden="1" x14ac:dyDescent="0.2">
      <c r="A1157" s="20">
        <v>1104</v>
      </c>
      <c r="B1157" s="21" t="s">
        <v>125</v>
      </c>
      <c r="C1157" s="43" t="s">
        <v>1752</v>
      </c>
      <c r="D1157" s="22">
        <v>37338</v>
      </c>
      <c r="E1157" s="64" t="s">
        <v>984</v>
      </c>
      <c r="F1157" s="24" t="s">
        <v>985</v>
      </c>
      <c r="G1157" s="25">
        <v>1</v>
      </c>
      <c r="H1157" s="118">
        <f t="shared" si="50"/>
        <v>2002</v>
      </c>
      <c r="I1157" s="92" t="s">
        <v>1068</v>
      </c>
      <c r="J1157" s="93"/>
    </row>
    <row r="1158" spans="1:10" hidden="1" x14ac:dyDescent="0.2">
      <c r="A1158" s="30" t="s">
        <v>781</v>
      </c>
      <c r="B1158" s="29" t="s">
        <v>788</v>
      </c>
      <c r="C1158" s="43" t="s">
        <v>1752</v>
      </c>
      <c r="D1158" s="28">
        <v>41706</v>
      </c>
      <c r="E1158" s="64" t="s">
        <v>984</v>
      </c>
      <c r="F1158" s="24" t="s">
        <v>985</v>
      </c>
      <c r="G1158" s="31">
        <v>1</v>
      </c>
      <c r="H1158" s="118">
        <f t="shared" si="50"/>
        <v>2014</v>
      </c>
      <c r="I1158" s="92" t="s">
        <v>1068</v>
      </c>
      <c r="J1158" s="93" t="s">
        <v>19</v>
      </c>
    </row>
    <row r="1159" spans="1:10" hidden="1" x14ac:dyDescent="0.2">
      <c r="A1159" s="87"/>
      <c r="B1159" s="43" t="s">
        <v>1730</v>
      </c>
      <c r="C1159" s="43" t="s">
        <v>1752</v>
      </c>
      <c r="D1159" s="34">
        <v>44429</v>
      </c>
      <c r="E1159" s="41" t="s">
        <v>984</v>
      </c>
      <c r="F1159" s="41" t="s">
        <v>985</v>
      </c>
      <c r="G1159" s="41">
        <v>1</v>
      </c>
      <c r="H1159" s="118">
        <f t="shared" si="50"/>
        <v>2021</v>
      </c>
      <c r="I1159" s="43"/>
      <c r="J1159" s="94"/>
    </row>
    <row r="1160" spans="1:10" hidden="1" x14ac:dyDescent="0.2">
      <c r="A1160" s="87"/>
      <c r="B1160" s="43" t="s">
        <v>1746</v>
      </c>
      <c r="C1160" s="43" t="s">
        <v>1752</v>
      </c>
      <c r="D1160" s="34">
        <v>44605</v>
      </c>
      <c r="E1160" s="41" t="s">
        <v>984</v>
      </c>
      <c r="F1160" s="41" t="s">
        <v>985</v>
      </c>
      <c r="G1160" s="41">
        <v>1</v>
      </c>
      <c r="H1160" s="118">
        <f t="shared" si="50"/>
        <v>2022</v>
      </c>
      <c r="I1160" s="98"/>
      <c r="J1160" s="99" t="s">
        <v>1751</v>
      </c>
    </row>
    <row r="1161" spans="1:10" hidden="1" x14ac:dyDescent="0.2">
      <c r="A1161" s="87"/>
      <c r="B1161" s="43" t="s">
        <v>1748</v>
      </c>
      <c r="C1161" s="43" t="s">
        <v>1752</v>
      </c>
      <c r="D1161" s="34">
        <v>44605</v>
      </c>
      <c r="E1161" s="41" t="s">
        <v>984</v>
      </c>
      <c r="F1161" s="41" t="s">
        <v>985</v>
      </c>
      <c r="G1161" s="41">
        <v>1</v>
      </c>
      <c r="H1161" s="118">
        <f t="shared" si="50"/>
        <v>2022</v>
      </c>
      <c r="I1161" s="98"/>
      <c r="J1161" s="99" t="s">
        <v>1337</v>
      </c>
    </row>
    <row r="1162" spans="1:10" hidden="1" x14ac:dyDescent="0.2">
      <c r="A1162" s="87"/>
      <c r="B1162" s="43" t="s">
        <v>1744</v>
      </c>
      <c r="C1162" s="43" t="s">
        <v>1752</v>
      </c>
      <c r="D1162" s="34">
        <v>44605</v>
      </c>
      <c r="E1162" s="41" t="s">
        <v>984</v>
      </c>
      <c r="F1162" s="41" t="s">
        <v>985</v>
      </c>
      <c r="G1162" s="41">
        <v>1</v>
      </c>
      <c r="H1162" s="118">
        <f t="shared" si="50"/>
        <v>2022</v>
      </c>
      <c r="I1162" s="98"/>
      <c r="J1162" s="99" t="s">
        <v>1749</v>
      </c>
    </row>
    <row r="1163" spans="1:10" hidden="1" x14ac:dyDescent="0.2">
      <c r="A1163" s="30" t="s">
        <v>781</v>
      </c>
      <c r="B1163" s="29" t="s">
        <v>782</v>
      </c>
      <c r="C1163" s="43" t="s">
        <v>1752</v>
      </c>
      <c r="D1163" s="28">
        <v>41706</v>
      </c>
      <c r="E1163" s="64" t="s">
        <v>984</v>
      </c>
      <c r="F1163" s="24" t="s">
        <v>985</v>
      </c>
      <c r="G1163" s="31">
        <v>1</v>
      </c>
      <c r="H1163" s="118">
        <f t="shared" si="50"/>
        <v>2014</v>
      </c>
      <c r="I1163" s="92" t="s">
        <v>1068</v>
      </c>
      <c r="J1163" s="93"/>
    </row>
    <row r="1164" spans="1:10" hidden="1" x14ac:dyDescent="0.2">
      <c r="A1164" s="87"/>
      <c r="B1164" s="43" t="s">
        <v>1745</v>
      </c>
      <c r="C1164" s="43" t="s">
        <v>1752</v>
      </c>
      <c r="D1164" s="34">
        <v>44605</v>
      </c>
      <c r="E1164" s="41" t="s">
        <v>984</v>
      </c>
      <c r="F1164" s="41" t="s">
        <v>985</v>
      </c>
      <c r="G1164" s="41">
        <v>1</v>
      </c>
      <c r="H1164" s="118">
        <f t="shared" si="50"/>
        <v>2022</v>
      </c>
      <c r="I1164" s="98"/>
      <c r="J1164" s="99" t="s">
        <v>1749</v>
      </c>
    </row>
    <row r="1165" spans="1:10" hidden="1" x14ac:dyDescent="0.2">
      <c r="A1165" s="27" t="s">
        <v>1069</v>
      </c>
      <c r="B1165" s="29" t="s">
        <v>1061</v>
      </c>
      <c r="C1165" s="43" t="s">
        <v>1752</v>
      </c>
      <c r="D1165" s="28">
        <v>42064</v>
      </c>
      <c r="E1165" s="64" t="s">
        <v>984</v>
      </c>
      <c r="F1165" s="24" t="s">
        <v>985</v>
      </c>
      <c r="G1165" s="25">
        <v>1</v>
      </c>
      <c r="H1165" s="118">
        <f t="shared" si="50"/>
        <v>2015</v>
      </c>
      <c r="I1165" s="92" t="s">
        <v>1068</v>
      </c>
      <c r="J1165" s="93"/>
    </row>
    <row r="1166" spans="1:10" hidden="1" x14ac:dyDescent="0.2">
      <c r="A1166" s="30" t="s">
        <v>781</v>
      </c>
      <c r="B1166" s="29" t="s">
        <v>785</v>
      </c>
      <c r="C1166" s="43" t="s">
        <v>1752</v>
      </c>
      <c r="D1166" s="28">
        <v>41706</v>
      </c>
      <c r="E1166" s="64" t="s">
        <v>984</v>
      </c>
      <c r="F1166" s="24" t="s">
        <v>985</v>
      </c>
      <c r="G1166" s="31">
        <v>1</v>
      </c>
      <c r="H1166" s="118">
        <f t="shared" si="50"/>
        <v>2014</v>
      </c>
      <c r="I1166" s="92" t="s">
        <v>1068</v>
      </c>
      <c r="J1166" s="93" t="s">
        <v>971</v>
      </c>
    </row>
    <row r="1167" spans="1:10" hidden="1" x14ac:dyDescent="0.2">
      <c r="A1167" s="30" t="s">
        <v>781</v>
      </c>
      <c r="B1167" s="29" t="s">
        <v>809</v>
      </c>
      <c r="C1167" s="43" t="s">
        <v>1752</v>
      </c>
      <c r="D1167" s="28">
        <v>41706</v>
      </c>
      <c r="E1167" s="64" t="s">
        <v>984</v>
      </c>
      <c r="F1167" s="24" t="s">
        <v>985</v>
      </c>
      <c r="G1167" s="31">
        <v>1</v>
      </c>
      <c r="H1167" s="118">
        <f t="shared" si="50"/>
        <v>2014</v>
      </c>
      <c r="I1167" s="92" t="s">
        <v>1068</v>
      </c>
      <c r="J1167" s="93" t="s">
        <v>971</v>
      </c>
    </row>
    <row r="1168" spans="1:10" hidden="1" x14ac:dyDescent="0.2">
      <c r="A1168" s="87"/>
      <c r="B1168" s="43" t="s">
        <v>1742</v>
      </c>
      <c r="C1168" s="43" t="s">
        <v>1752</v>
      </c>
      <c r="D1168" s="34">
        <v>44605</v>
      </c>
      <c r="E1168" s="41" t="s">
        <v>984</v>
      </c>
      <c r="F1168" s="41" t="s">
        <v>985</v>
      </c>
      <c r="G1168" s="41">
        <v>1</v>
      </c>
      <c r="H1168" s="118">
        <f t="shared" si="50"/>
        <v>2022</v>
      </c>
      <c r="I1168" s="98"/>
      <c r="J1168" s="99" t="s">
        <v>1668</v>
      </c>
    </row>
    <row r="1169" spans="1:10" hidden="1" x14ac:dyDescent="0.2">
      <c r="A1169" s="87"/>
      <c r="B1169" s="43" t="s">
        <v>1732</v>
      </c>
      <c r="C1169" s="43" t="s">
        <v>1752</v>
      </c>
      <c r="D1169" s="34">
        <v>44429</v>
      </c>
      <c r="E1169" s="41" t="s">
        <v>984</v>
      </c>
      <c r="F1169" s="41" t="s">
        <v>985</v>
      </c>
      <c r="G1169" s="41">
        <v>1</v>
      </c>
      <c r="H1169" s="118">
        <f t="shared" si="50"/>
        <v>2021</v>
      </c>
      <c r="I1169" s="98"/>
      <c r="J1169" s="100"/>
    </row>
    <row r="1170" spans="1:10" hidden="1" x14ac:dyDescent="0.2">
      <c r="A1170" s="87"/>
      <c r="B1170" s="43" t="s">
        <v>1741</v>
      </c>
      <c r="C1170" s="43" t="s">
        <v>1752</v>
      </c>
      <c r="D1170" s="34">
        <v>44605</v>
      </c>
      <c r="E1170" s="41" t="s">
        <v>984</v>
      </c>
      <c r="F1170" s="41" t="s">
        <v>985</v>
      </c>
      <c r="G1170" s="41">
        <v>1</v>
      </c>
      <c r="H1170" s="118">
        <f t="shared" si="50"/>
        <v>2022</v>
      </c>
      <c r="I1170" s="98"/>
      <c r="J1170" s="99" t="s">
        <v>1750</v>
      </c>
    </row>
    <row r="1171" spans="1:10" hidden="1" x14ac:dyDescent="0.2">
      <c r="A1171" s="30" t="s">
        <v>781</v>
      </c>
      <c r="B1171" s="29" t="s">
        <v>805</v>
      </c>
      <c r="C1171" s="43" t="s">
        <v>1752</v>
      </c>
      <c r="D1171" s="28">
        <v>41706</v>
      </c>
      <c r="E1171" s="64" t="s">
        <v>984</v>
      </c>
      <c r="F1171" s="24" t="s">
        <v>985</v>
      </c>
      <c r="G1171" s="31">
        <v>1</v>
      </c>
      <c r="H1171" s="118">
        <f t="shared" si="50"/>
        <v>2014</v>
      </c>
      <c r="I1171" s="92" t="s">
        <v>1068</v>
      </c>
      <c r="J1171" s="93"/>
    </row>
    <row r="1172" spans="1:10" hidden="1" x14ac:dyDescent="0.2">
      <c r="A1172" s="87"/>
      <c r="B1172" s="43" t="s">
        <v>1738</v>
      </c>
      <c r="C1172" s="43" t="s">
        <v>1752</v>
      </c>
      <c r="D1172" s="34">
        <v>44605</v>
      </c>
      <c r="E1172" s="41" t="s">
        <v>984</v>
      </c>
      <c r="F1172" s="41" t="s">
        <v>985</v>
      </c>
      <c r="G1172" s="41">
        <v>1</v>
      </c>
      <c r="H1172" s="118">
        <f t="shared" si="50"/>
        <v>2022</v>
      </c>
      <c r="I1172" s="98"/>
      <c r="J1172" s="99" t="s">
        <v>1337</v>
      </c>
    </row>
    <row r="1173" spans="1:10" hidden="1" x14ac:dyDescent="0.2">
      <c r="A1173" s="87"/>
      <c r="B1173" s="43" t="s">
        <v>1739</v>
      </c>
      <c r="C1173" s="43" t="s">
        <v>1752</v>
      </c>
      <c r="D1173" s="34">
        <v>44605</v>
      </c>
      <c r="E1173" s="41" t="s">
        <v>984</v>
      </c>
      <c r="F1173" s="41" t="s">
        <v>985</v>
      </c>
      <c r="G1173" s="41">
        <v>1</v>
      </c>
      <c r="H1173" s="118">
        <f t="shared" si="50"/>
        <v>2022</v>
      </c>
      <c r="I1173" s="98"/>
      <c r="J1173" s="99" t="s">
        <v>1749</v>
      </c>
    </row>
    <row r="1174" spans="1:10" hidden="1" x14ac:dyDescent="0.2">
      <c r="A1174" s="87"/>
      <c r="B1174" s="43" t="s">
        <v>1731</v>
      </c>
      <c r="C1174" s="43" t="s">
        <v>1752</v>
      </c>
      <c r="D1174" s="34">
        <v>44429</v>
      </c>
      <c r="E1174" s="41" t="s">
        <v>984</v>
      </c>
      <c r="F1174" s="41" t="s">
        <v>985</v>
      </c>
      <c r="G1174" s="41">
        <v>1</v>
      </c>
      <c r="H1174" s="118">
        <f t="shared" si="50"/>
        <v>2021</v>
      </c>
      <c r="I1174" s="43"/>
      <c r="J1174" s="94"/>
    </row>
    <row r="1175" spans="1:10" hidden="1" x14ac:dyDescent="0.2">
      <c r="A1175" s="87"/>
      <c r="B1175" s="43" t="s">
        <v>1743</v>
      </c>
      <c r="C1175" s="43" t="s">
        <v>1752</v>
      </c>
      <c r="D1175" s="34">
        <v>44605</v>
      </c>
      <c r="E1175" s="41" t="s">
        <v>984</v>
      </c>
      <c r="F1175" s="41" t="s">
        <v>985</v>
      </c>
      <c r="G1175" s="41">
        <v>1</v>
      </c>
      <c r="H1175" s="118">
        <f t="shared" si="50"/>
        <v>2022</v>
      </c>
      <c r="I1175" s="98"/>
      <c r="J1175" s="99" t="s">
        <v>1749</v>
      </c>
    </row>
    <row r="1176" spans="1:10" hidden="1" x14ac:dyDescent="0.2">
      <c r="A1176" s="27" t="s">
        <v>1069</v>
      </c>
      <c r="B1176" s="29" t="s">
        <v>1063</v>
      </c>
      <c r="C1176" s="43" t="s">
        <v>1752</v>
      </c>
      <c r="D1176" s="28">
        <v>42064</v>
      </c>
      <c r="E1176" s="64" t="s">
        <v>984</v>
      </c>
      <c r="F1176" s="24" t="s">
        <v>985</v>
      </c>
      <c r="G1176" s="25">
        <v>1</v>
      </c>
      <c r="H1176" s="118">
        <f t="shared" si="50"/>
        <v>2015</v>
      </c>
      <c r="I1176" s="92" t="s">
        <v>1068</v>
      </c>
      <c r="J1176" s="93"/>
    </row>
    <row r="1177" spans="1:10" hidden="1" x14ac:dyDescent="0.2">
      <c r="A1177" s="87"/>
      <c r="B1177" s="43" t="s">
        <v>1740</v>
      </c>
      <c r="C1177" s="43" t="s">
        <v>1752</v>
      </c>
      <c r="D1177" s="34">
        <v>44605</v>
      </c>
      <c r="E1177" s="41" t="s">
        <v>984</v>
      </c>
      <c r="F1177" s="41" t="s">
        <v>985</v>
      </c>
      <c r="G1177" s="41">
        <v>1</v>
      </c>
      <c r="H1177" s="118">
        <f t="shared" si="50"/>
        <v>2022</v>
      </c>
      <c r="I1177" s="98"/>
      <c r="J1177" s="99" t="s">
        <v>1749</v>
      </c>
    </row>
    <row r="1178" spans="1:10" hidden="1" x14ac:dyDescent="0.2">
      <c r="A1178" s="27" t="s">
        <v>1069</v>
      </c>
      <c r="B1178" s="29" t="s">
        <v>1096</v>
      </c>
      <c r="C1178" s="43" t="s">
        <v>1752</v>
      </c>
      <c r="D1178" s="28">
        <v>42413</v>
      </c>
      <c r="E1178" s="64" t="s">
        <v>984</v>
      </c>
      <c r="F1178" s="24" t="s">
        <v>985</v>
      </c>
      <c r="G1178" s="25">
        <v>1</v>
      </c>
      <c r="H1178" s="118">
        <f t="shared" si="50"/>
        <v>2016</v>
      </c>
      <c r="I1178" s="92" t="s">
        <v>1068</v>
      </c>
      <c r="J1178" s="93"/>
    </row>
    <row r="1179" spans="1:10" hidden="1" x14ac:dyDescent="0.2">
      <c r="A1179" s="30" t="s">
        <v>781</v>
      </c>
      <c r="B1179" s="29" t="s">
        <v>828</v>
      </c>
      <c r="C1179" s="43" t="s">
        <v>1752</v>
      </c>
      <c r="D1179" s="28">
        <v>41706</v>
      </c>
      <c r="E1179" s="64" t="s">
        <v>984</v>
      </c>
      <c r="F1179" s="24" t="s">
        <v>985</v>
      </c>
      <c r="G1179" s="31">
        <v>1</v>
      </c>
      <c r="H1179" s="118">
        <f t="shared" si="50"/>
        <v>2014</v>
      </c>
      <c r="I1179" s="92" t="s">
        <v>1068</v>
      </c>
      <c r="J1179" s="93"/>
    </row>
    <row r="1180" spans="1:10" hidden="1" x14ac:dyDescent="0.2">
      <c r="A1180" s="87"/>
      <c r="B1180" s="43" t="s">
        <v>1734</v>
      </c>
      <c r="C1180" s="43" t="s">
        <v>1752</v>
      </c>
      <c r="D1180" s="34">
        <v>44605</v>
      </c>
      <c r="E1180" s="41" t="s">
        <v>984</v>
      </c>
      <c r="F1180" s="41" t="s">
        <v>985</v>
      </c>
      <c r="G1180" s="41">
        <v>1</v>
      </c>
      <c r="H1180" s="118">
        <f t="shared" si="50"/>
        <v>2022</v>
      </c>
      <c r="I1180" s="98"/>
      <c r="J1180" s="99" t="s">
        <v>1749</v>
      </c>
    </row>
    <row r="1181" spans="1:10" hidden="1" x14ac:dyDescent="0.2">
      <c r="A1181" s="87"/>
      <c r="B1181" s="43" t="s">
        <v>1747</v>
      </c>
      <c r="C1181" s="43" t="s">
        <v>1752</v>
      </c>
      <c r="D1181" s="34">
        <v>44605</v>
      </c>
      <c r="E1181" s="41" t="s">
        <v>984</v>
      </c>
      <c r="F1181" s="41" t="s">
        <v>985</v>
      </c>
      <c r="G1181" s="41">
        <v>1</v>
      </c>
      <c r="H1181" s="118">
        <f t="shared" si="50"/>
        <v>2022</v>
      </c>
      <c r="I1181" s="98"/>
      <c r="J1181" s="99" t="s">
        <v>1337</v>
      </c>
    </row>
    <row r="1182" spans="1:10" hidden="1" x14ac:dyDescent="0.2">
      <c r="A1182" s="87"/>
      <c r="B1182" s="43" t="s">
        <v>1735</v>
      </c>
      <c r="C1182" s="43" t="s">
        <v>1752</v>
      </c>
      <c r="D1182" s="34">
        <v>44605</v>
      </c>
      <c r="E1182" s="41" t="s">
        <v>984</v>
      </c>
      <c r="F1182" s="41" t="s">
        <v>985</v>
      </c>
      <c r="G1182" s="41">
        <v>1</v>
      </c>
      <c r="H1182" s="118">
        <f t="shared" si="50"/>
        <v>2022</v>
      </c>
      <c r="I1182" s="98"/>
      <c r="J1182" s="99" t="s">
        <v>1749</v>
      </c>
    </row>
    <row r="1183" spans="1:10" hidden="1" x14ac:dyDescent="0.2">
      <c r="A1183" s="87"/>
      <c r="B1183" s="43" t="s">
        <v>1737</v>
      </c>
      <c r="C1183" s="43" t="s">
        <v>1752</v>
      </c>
      <c r="D1183" s="34">
        <v>44605</v>
      </c>
      <c r="E1183" s="41" t="s">
        <v>984</v>
      </c>
      <c r="F1183" s="41" t="s">
        <v>985</v>
      </c>
      <c r="G1183" s="41">
        <v>1</v>
      </c>
      <c r="H1183" s="118">
        <f t="shared" si="50"/>
        <v>2022</v>
      </c>
      <c r="I1183" s="98"/>
      <c r="J1183" s="99" t="s">
        <v>1232</v>
      </c>
    </row>
    <row r="1184" spans="1:10" hidden="1" x14ac:dyDescent="0.2">
      <c r="A1184" s="27" t="s">
        <v>1069</v>
      </c>
      <c r="B1184" s="29" t="s">
        <v>1097</v>
      </c>
      <c r="C1184" s="43" t="s">
        <v>1752</v>
      </c>
      <c r="D1184" s="28">
        <v>42413</v>
      </c>
      <c r="E1184" s="64" t="s">
        <v>984</v>
      </c>
      <c r="F1184" s="24" t="s">
        <v>985</v>
      </c>
      <c r="G1184" s="25">
        <v>1</v>
      </c>
      <c r="H1184" s="118">
        <f t="shared" si="50"/>
        <v>2016</v>
      </c>
      <c r="I1184" s="92" t="s">
        <v>1068</v>
      </c>
      <c r="J1184" s="93"/>
    </row>
    <row r="1185" spans="1:10" hidden="1" x14ac:dyDescent="0.2">
      <c r="A1185" s="87"/>
      <c r="B1185" s="43" t="s">
        <v>1701</v>
      </c>
      <c r="C1185" s="43" t="s">
        <v>1668</v>
      </c>
      <c r="D1185" s="34">
        <v>44622</v>
      </c>
      <c r="E1185" s="64" t="s">
        <v>984</v>
      </c>
      <c r="F1185" s="24" t="s">
        <v>985</v>
      </c>
      <c r="G1185" s="25">
        <v>1</v>
      </c>
      <c r="H1185" s="118">
        <f t="shared" si="50"/>
        <v>2022</v>
      </c>
      <c r="I1185" s="43"/>
      <c r="J1185" s="94"/>
    </row>
    <row r="1186" spans="1:10" hidden="1" x14ac:dyDescent="0.2">
      <c r="A1186" s="35"/>
      <c r="B1186" s="43" t="s">
        <v>1643</v>
      </c>
      <c r="C1186" s="43" t="s">
        <v>1668</v>
      </c>
      <c r="D1186" s="34">
        <v>44336</v>
      </c>
      <c r="E1186" s="64" t="s">
        <v>984</v>
      </c>
      <c r="F1186" s="24" t="s">
        <v>985</v>
      </c>
      <c r="G1186" s="25">
        <v>1</v>
      </c>
      <c r="H1186" s="118">
        <f t="shared" si="50"/>
        <v>2021</v>
      </c>
      <c r="I1186" s="96"/>
      <c r="J1186" s="95"/>
    </row>
    <row r="1187" spans="1:10" hidden="1" x14ac:dyDescent="0.2">
      <c r="A1187" s="87"/>
      <c r="B1187" s="43" t="s">
        <v>1703</v>
      </c>
      <c r="C1187" s="43" t="s">
        <v>1668</v>
      </c>
      <c r="D1187" s="34">
        <v>44622</v>
      </c>
      <c r="E1187" s="64" t="s">
        <v>984</v>
      </c>
      <c r="F1187" s="24" t="s">
        <v>985</v>
      </c>
      <c r="G1187" s="25">
        <v>1</v>
      </c>
      <c r="H1187" s="118">
        <f t="shared" si="50"/>
        <v>2022</v>
      </c>
      <c r="I1187" s="43"/>
      <c r="J1187" s="94"/>
    </row>
    <row r="1188" spans="1:10" hidden="1" x14ac:dyDescent="0.2">
      <c r="A1188" s="87"/>
      <c r="B1188" s="43" t="s">
        <v>1705</v>
      </c>
      <c r="C1188" s="43" t="s">
        <v>1668</v>
      </c>
      <c r="D1188" s="34">
        <v>44622</v>
      </c>
      <c r="E1188" s="64" t="s">
        <v>984</v>
      </c>
      <c r="F1188" s="24" t="s">
        <v>985</v>
      </c>
      <c r="G1188" s="25">
        <v>1</v>
      </c>
      <c r="H1188" s="118">
        <f t="shared" si="50"/>
        <v>2022</v>
      </c>
      <c r="I1188" s="43"/>
      <c r="J1188" s="94"/>
    </row>
    <row r="1189" spans="1:10" hidden="1" x14ac:dyDescent="0.2">
      <c r="A1189" s="87"/>
      <c r="B1189" s="43" t="s">
        <v>1702</v>
      </c>
      <c r="C1189" s="43" t="s">
        <v>1668</v>
      </c>
      <c r="D1189" s="34">
        <v>44622</v>
      </c>
      <c r="E1189" s="64" t="s">
        <v>984</v>
      </c>
      <c r="F1189" s="24" t="s">
        <v>985</v>
      </c>
      <c r="G1189" s="25">
        <v>1</v>
      </c>
      <c r="H1189" s="118">
        <f t="shared" si="50"/>
        <v>2022</v>
      </c>
      <c r="I1189" s="43"/>
      <c r="J1189" s="94"/>
    </row>
    <row r="1190" spans="1:10" hidden="1" x14ac:dyDescent="0.2">
      <c r="A1190" s="35"/>
      <c r="B1190" s="43" t="s">
        <v>1644</v>
      </c>
      <c r="C1190" s="43" t="s">
        <v>1668</v>
      </c>
      <c r="D1190" s="34">
        <v>44336</v>
      </c>
      <c r="E1190" s="64" t="s">
        <v>984</v>
      </c>
      <c r="F1190" s="24" t="s">
        <v>985</v>
      </c>
      <c r="G1190" s="25">
        <v>1</v>
      </c>
      <c r="H1190" s="118">
        <f t="shared" si="50"/>
        <v>2021</v>
      </c>
      <c r="I1190" s="96"/>
      <c r="J1190" s="95"/>
    </row>
    <row r="1191" spans="1:10" hidden="1" x14ac:dyDescent="0.2">
      <c r="A1191" s="87"/>
      <c r="B1191" s="43" t="s">
        <v>1700</v>
      </c>
      <c r="C1191" s="43" t="s">
        <v>1668</v>
      </c>
      <c r="D1191" s="34">
        <v>44622</v>
      </c>
      <c r="E1191" s="64" t="s">
        <v>984</v>
      </c>
      <c r="F1191" s="24" t="s">
        <v>985</v>
      </c>
      <c r="G1191" s="25">
        <v>1</v>
      </c>
      <c r="H1191" s="118">
        <f t="shared" si="50"/>
        <v>2022</v>
      </c>
      <c r="I1191" s="43"/>
      <c r="J1191" s="94"/>
    </row>
    <row r="1192" spans="1:10" hidden="1" x14ac:dyDescent="0.2">
      <c r="A1192" s="87"/>
      <c r="B1192" s="43" t="s">
        <v>1704</v>
      </c>
      <c r="C1192" s="43" t="s">
        <v>1668</v>
      </c>
      <c r="D1192" s="34">
        <v>44622</v>
      </c>
      <c r="E1192" s="64" t="s">
        <v>984</v>
      </c>
      <c r="F1192" s="24" t="s">
        <v>985</v>
      </c>
      <c r="G1192" s="25">
        <v>1</v>
      </c>
      <c r="H1192" s="118">
        <f t="shared" si="50"/>
        <v>2022</v>
      </c>
      <c r="I1192" s="43"/>
      <c r="J1192" s="94"/>
    </row>
    <row r="1193" spans="1:10" hidden="1" x14ac:dyDescent="0.2">
      <c r="A1193" s="20">
        <v>1372</v>
      </c>
      <c r="B1193" s="21" t="s">
        <v>294</v>
      </c>
      <c r="C1193" s="21" t="s">
        <v>15</v>
      </c>
      <c r="D1193" s="22">
        <v>38417</v>
      </c>
      <c r="E1193" s="64" t="s">
        <v>984</v>
      </c>
      <c r="F1193" s="24" t="s">
        <v>985</v>
      </c>
      <c r="G1193" s="25">
        <v>1</v>
      </c>
      <c r="H1193" s="118">
        <f t="shared" si="50"/>
        <v>2005</v>
      </c>
      <c r="I1193" s="92" t="s">
        <v>1068</v>
      </c>
      <c r="J1193" s="93"/>
    </row>
    <row r="1194" spans="1:10" hidden="1" x14ac:dyDescent="0.2">
      <c r="A1194" s="30" t="s">
        <v>781</v>
      </c>
      <c r="B1194" s="29" t="s">
        <v>963</v>
      </c>
      <c r="C1194" s="21" t="s">
        <v>15</v>
      </c>
      <c r="D1194" s="28">
        <v>40600</v>
      </c>
      <c r="E1194" s="64" t="s">
        <v>984</v>
      </c>
      <c r="F1194" s="24" t="s">
        <v>985</v>
      </c>
      <c r="G1194" s="31">
        <v>1</v>
      </c>
      <c r="H1194" s="118">
        <f t="shared" si="50"/>
        <v>2011</v>
      </c>
      <c r="I1194" s="92" t="s">
        <v>1068</v>
      </c>
      <c r="J1194" s="93"/>
    </row>
    <row r="1195" spans="1:10" hidden="1" x14ac:dyDescent="0.2">
      <c r="A1195" s="20">
        <v>1354</v>
      </c>
      <c r="B1195" s="21" t="s">
        <v>277</v>
      </c>
      <c r="C1195" s="21" t="s">
        <v>15</v>
      </c>
      <c r="D1195" s="22">
        <v>38402</v>
      </c>
      <c r="E1195" s="64" t="s">
        <v>984</v>
      </c>
      <c r="F1195" s="24" t="s">
        <v>985</v>
      </c>
      <c r="G1195" s="25">
        <v>1</v>
      </c>
      <c r="H1195" s="118">
        <f t="shared" si="50"/>
        <v>2005</v>
      </c>
      <c r="I1195" s="92" t="s">
        <v>1068</v>
      </c>
      <c r="J1195" s="93"/>
    </row>
    <row r="1196" spans="1:10" hidden="1" x14ac:dyDescent="0.2">
      <c r="A1196" s="20">
        <v>1807</v>
      </c>
      <c r="B1196" s="21" t="s">
        <v>690</v>
      </c>
      <c r="C1196" s="21" t="s">
        <v>15</v>
      </c>
      <c r="D1196" s="22">
        <v>40607</v>
      </c>
      <c r="E1196" s="64" t="s">
        <v>984</v>
      </c>
      <c r="F1196" s="24" t="s">
        <v>985</v>
      </c>
      <c r="G1196" s="25">
        <v>1</v>
      </c>
      <c r="H1196" s="118">
        <f t="shared" si="50"/>
        <v>2011</v>
      </c>
      <c r="I1196" s="92" t="s">
        <v>1068</v>
      </c>
      <c r="J1196" s="93"/>
    </row>
    <row r="1197" spans="1:10" hidden="1" x14ac:dyDescent="0.2">
      <c r="A1197" s="20">
        <v>1705</v>
      </c>
      <c r="B1197" s="21" t="s">
        <v>587</v>
      </c>
      <c r="C1197" s="21" t="s">
        <v>15</v>
      </c>
      <c r="D1197" s="22">
        <v>40131</v>
      </c>
      <c r="E1197" s="64" t="s">
        <v>984</v>
      </c>
      <c r="F1197" s="24" t="s">
        <v>985</v>
      </c>
      <c r="G1197" s="25">
        <v>1</v>
      </c>
      <c r="H1197" s="118">
        <f t="shared" si="50"/>
        <v>2009</v>
      </c>
      <c r="I1197" s="92" t="s">
        <v>1068</v>
      </c>
      <c r="J1197" s="93"/>
    </row>
    <row r="1198" spans="1:10" hidden="1" x14ac:dyDescent="0.2">
      <c r="A1198" s="20">
        <v>1808</v>
      </c>
      <c r="B1198" s="21" t="s">
        <v>691</v>
      </c>
      <c r="C1198" s="21" t="s">
        <v>15</v>
      </c>
      <c r="D1198" s="22">
        <v>40607</v>
      </c>
      <c r="E1198" s="64" t="s">
        <v>984</v>
      </c>
      <c r="F1198" s="24" t="s">
        <v>985</v>
      </c>
      <c r="G1198" s="25">
        <v>1</v>
      </c>
      <c r="H1198" s="118">
        <f t="shared" si="50"/>
        <v>2011</v>
      </c>
      <c r="I1198" s="92" t="s">
        <v>1068</v>
      </c>
      <c r="J1198" s="93"/>
    </row>
    <row r="1199" spans="1:10" hidden="1" x14ac:dyDescent="0.2">
      <c r="A1199" s="20">
        <v>1374</v>
      </c>
      <c r="B1199" s="21" t="s">
        <v>296</v>
      </c>
      <c r="C1199" s="21" t="s">
        <v>15</v>
      </c>
      <c r="D1199" s="22">
        <v>38417</v>
      </c>
      <c r="E1199" s="64" t="s">
        <v>984</v>
      </c>
      <c r="F1199" s="24" t="s">
        <v>985</v>
      </c>
      <c r="G1199" s="25">
        <v>1</v>
      </c>
      <c r="H1199" s="118">
        <f t="shared" si="50"/>
        <v>2005</v>
      </c>
      <c r="I1199" s="92" t="s">
        <v>1068</v>
      </c>
      <c r="J1199" s="93" t="s">
        <v>1437</v>
      </c>
    </row>
    <row r="1200" spans="1:10" hidden="1" x14ac:dyDescent="0.2">
      <c r="A1200" s="20">
        <v>1384</v>
      </c>
      <c r="B1200" s="21" t="s">
        <v>303</v>
      </c>
      <c r="C1200" s="21" t="s">
        <v>15</v>
      </c>
      <c r="D1200" s="22">
        <v>38417</v>
      </c>
      <c r="E1200" s="64" t="s">
        <v>984</v>
      </c>
      <c r="F1200" s="24" t="s">
        <v>985</v>
      </c>
      <c r="G1200" s="25">
        <v>1</v>
      </c>
      <c r="H1200" s="118">
        <f t="shared" si="50"/>
        <v>2005</v>
      </c>
      <c r="I1200" s="92" t="s">
        <v>1068</v>
      </c>
      <c r="J1200" s="93"/>
    </row>
    <row r="1201" spans="1:10" hidden="1" x14ac:dyDescent="0.2">
      <c r="A1201" s="20">
        <v>1358</v>
      </c>
      <c r="B1201" s="21" t="s">
        <v>281</v>
      </c>
      <c r="C1201" s="21" t="s">
        <v>15</v>
      </c>
      <c r="D1201" s="22">
        <v>38402</v>
      </c>
      <c r="E1201" s="64" t="s">
        <v>984</v>
      </c>
      <c r="F1201" s="24" t="s">
        <v>985</v>
      </c>
      <c r="G1201" s="25">
        <v>1</v>
      </c>
      <c r="H1201" s="118">
        <f t="shared" si="50"/>
        <v>2005</v>
      </c>
      <c r="I1201" s="92" t="s">
        <v>1068</v>
      </c>
      <c r="J1201" s="93"/>
    </row>
    <row r="1202" spans="1:10" hidden="1" x14ac:dyDescent="0.2">
      <c r="A1202" s="30" t="s">
        <v>781</v>
      </c>
      <c r="B1202" s="29" t="s">
        <v>943</v>
      </c>
      <c r="C1202" s="21" t="s">
        <v>15</v>
      </c>
      <c r="D1202" s="28">
        <v>40600</v>
      </c>
      <c r="E1202" s="64" t="s">
        <v>984</v>
      </c>
      <c r="F1202" s="24" t="s">
        <v>985</v>
      </c>
      <c r="G1202" s="31">
        <v>1</v>
      </c>
      <c r="H1202" s="118">
        <f t="shared" si="50"/>
        <v>2011</v>
      </c>
      <c r="I1202" s="92" t="s">
        <v>1068</v>
      </c>
      <c r="J1202" s="93"/>
    </row>
    <row r="1203" spans="1:10" hidden="1" x14ac:dyDescent="0.2">
      <c r="A1203" s="20">
        <v>1396</v>
      </c>
      <c r="B1203" s="21" t="s">
        <v>314</v>
      </c>
      <c r="C1203" s="21" t="s">
        <v>15</v>
      </c>
      <c r="D1203" s="22">
        <v>38417</v>
      </c>
      <c r="E1203" s="64" t="s">
        <v>984</v>
      </c>
      <c r="F1203" s="24" t="s">
        <v>985</v>
      </c>
      <c r="G1203" s="25">
        <v>1</v>
      </c>
      <c r="H1203" s="118">
        <f t="shared" si="50"/>
        <v>2005</v>
      </c>
      <c r="I1203" s="92" t="s">
        <v>1068</v>
      </c>
      <c r="J1203" s="93"/>
    </row>
    <row r="1204" spans="1:10" hidden="1" x14ac:dyDescent="0.2">
      <c r="A1204" s="20">
        <v>1375</v>
      </c>
      <c r="B1204" s="21" t="s">
        <v>297</v>
      </c>
      <c r="C1204" s="21" t="s">
        <v>15</v>
      </c>
      <c r="D1204" s="22">
        <v>39466</v>
      </c>
      <c r="E1204" s="64" t="s">
        <v>984</v>
      </c>
      <c r="F1204" s="24" t="s">
        <v>985</v>
      </c>
      <c r="G1204" s="25">
        <v>1</v>
      </c>
      <c r="H1204" s="118">
        <f t="shared" si="50"/>
        <v>2008</v>
      </c>
      <c r="I1204" s="92" t="s">
        <v>1068</v>
      </c>
      <c r="J1204" s="93"/>
    </row>
    <row r="1205" spans="1:10" hidden="1" x14ac:dyDescent="0.2">
      <c r="A1205" s="20">
        <v>1588</v>
      </c>
      <c r="B1205" s="21" t="s">
        <v>483</v>
      </c>
      <c r="C1205" s="21" t="s">
        <v>15</v>
      </c>
      <c r="D1205" s="22">
        <v>39837</v>
      </c>
      <c r="E1205" s="64" t="s">
        <v>984</v>
      </c>
      <c r="F1205" s="24" t="s">
        <v>985</v>
      </c>
      <c r="G1205" s="25">
        <v>1</v>
      </c>
      <c r="H1205" s="118">
        <f t="shared" si="50"/>
        <v>2009</v>
      </c>
      <c r="I1205" s="92" t="s">
        <v>1068</v>
      </c>
      <c r="J1205" s="93"/>
    </row>
    <row r="1206" spans="1:10" hidden="1" x14ac:dyDescent="0.2">
      <c r="A1206" s="20">
        <v>1706</v>
      </c>
      <c r="B1206" s="21" t="s">
        <v>588</v>
      </c>
      <c r="C1206" s="21" t="s">
        <v>15</v>
      </c>
      <c r="D1206" s="22">
        <v>40131</v>
      </c>
      <c r="E1206" s="64" t="s">
        <v>984</v>
      </c>
      <c r="F1206" s="24" t="s">
        <v>985</v>
      </c>
      <c r="G1206" s="25">
        <v>1</v>
      </c>
      <c r="H1206" s="118">
        <f t="shared" si="50"/>
        <v>2009</v>
      </c>
      <c r="I1206" s="92" t="s">
        <v>1068</v>
      </c>
      <c r="J1206" s="93"/>
    </row>
    <row r="1207" spans="1:10" hidden="1" x14ac:dyDescent="0.2">
      <c r="A1207" s="20">
        <v>1780</v>
      </c>
      <c r="B1207" s="21" t="s">
        <v>661</v>
      </c>
      <c r="C1207" s="21" t="s">
        <v>15</v>
      </c>
      <c r="D1207" s="22">
        <v>40383</v>
      </c>
      <c r="E1207" s="64" t="s">
        <v>984</v>
      </c>
      <c r="F1207" s="24" t="s">
        <v>985</v>
      </c>
      <c r="G1207" s="25">
        <v>1</v>
      </c>
      <c r="H1207" s="118">
        <f t="shared" si="50"/>
        <v>2010</v>
      </c>
      <c r="I1207" s="92" t="s">
        <v>1068</v>
      </c>
      <c r="J1207" s="93"/>
    </row>
    <row r="1208" spans="1:10" hidden="1" x14ac:dyDescent="0.2">
      <c r="A1208" s="20">
        <v>1764</v>
      </c>
      <c r="B1208" s="21" t="s">
        <v>663</v>
      </c>
      <c r="C1208" s="21" t="s">
        <v>15</v>
      </c>
      <c r="D1208" s="22">
        <v>40383</v>
      </c>
      <c r="E1208" s="64" t="s">
        <v>984</v>
      </c>
      <c r="F1208" s="24" t="s">
        <v>985</v>
      </c>
      <c r="G1208" s="25">
        <v>1</v>
      </c>
      <c r="H1208" s="118">
        <f t="shared" si="50"/>
        <v>2010</v>
      </c>
      <c r="I1208" s="92" t="s">
        <v>1068</v>
      </c>
      <c r="J1208" s="93"/>
    </row>
    <row r="1209" spans="1:10" hidden="1" x14ac:dyDescent="0.2">
      <c r="A1209" s="20">
        <v>1540</v>
      </c>
      <c r="B1209" s="21" t="s">
        <v>437</v>
      </c>
      <c r="C1209" s="21" t="s">
        <v>15</v>
      </c>
      <c r="D1209" s="22">
        <v>39466</v>
      </c>
      <c r="E1209" s="64" t="s">
        <v>984</v>
      </c>
      <c r="F1209" s="24" t="s">
        <v>985</v>
      </c>
      <c r="G1209" s="25">
        <v>1</v>
      </c>
      <c r="H1209" s="118">
        <f t="shared" si="50"/>
        <v>2008</v>
      </c>
      <c r="I1209" s="92" t="s">
        <v>1068</v>
      </c>
      <c r="J1209" s="93"/>
    </row>
    <row r="1210" spans="1:10" hidden="1" x14ac:dyDescent="0.2">
      <c r="A1210" s="20">
        <v>1590</v>
      </c>
      <c r="B1210" s="21" t="s">
        <v>485</v>
      </c>
      <c r="C1210" s="21" t="s">
        <v>15</v>
      </c>
      <c r="D1210" s="22">
        <v>39837</v>
      </c>
      <c r="E1210" s="64" t="s">
        <v>984</v>
      </c>
      <c r="F1210" s="24" t="s">
        <v>985</v>
      </c>
      <c r="G1210" s="25">
        <v>1</v>
      </c>
      <c r="H1210" s="118">
        <f t="shared" si="50"/>
        <v>2009</v>
      </c>
      <c r="I1210" s="92" t="s">
        <v>1068</v>
      </c>
      <c r="J1210" s="93" t="s">
        <v>1437</v>
      </c>
    </row>
    <row r="1211" spans="1:10" hidden="1" x14ac:dyDescent="0.2">
      <c r="A1211" s="20">
        <v>1600</v>
      </c>
      <c r="B1211" s="21" t="s">
        <v>495</v>
      </c>
      <c r="C1211" s="21" t="s">
        <v>15</v>
      </c>
      <c r="D1211" s="22">
        <v>39837</v>
      </c>
      <c r="E1211" s="64" t="s">
        <v>984</v>
      </c>
      <c r="F1211" s="24" t="s">
        <v>985</v>
      </c>
      <c r="G1211" s="25">
        <v>1</v>
      </c>
      <c r="H1211" s="118">
        <f t="shared" si="50"/>
        <v>2009</v>
      </c>
      <c r="I1211" s="92" t="s">
        <v>1068</v>
      </c>
      <c r="J1211" s="93" t="s">
        <v>1437</v>
      </c>
    </row>
    <row r="1212" spans="1:10" hidden="1" x14ac:dyDescent="0.2">
      <c r="A1212" s="20">
        <v>1785</v>
      </c>
      <c r="B1212" s="21" t="s">
        <v>662</v>
      </c>
      <c r="C1212" s="21" t="s">
        <v>15</v>
      </c>
      <c r="D1212" s="22">
        <v>40383</v>
      </c>
      <c r="E1212" s="64" t="s">
        <v>984</v>
      </c>
      <c r="F1212" s="24" t="s">
        <v>985</v>
      </c>
      <c r="G1212" s="25">
        <v>1</v>
      </c>
      <c r="H1212" s="118">
        <f t="shared" si="50"/>
        <v>2010</v>
      </c>
      <c r="I1212" s="92" t="s">
        <v>1068</v>
      </c>
      <c r="J1212" s="93"/>
    </row>
    <row r="1213" spans="1:10" hidden="1" x14ac:dyDescent="0.2">
      <c r="A1213" s="20">
        <v>1704</v>
      </c>
      <c r="B1213" s="21" t="s">
        <v>586</v>
      </c>
      <c r="C1213" s="21" t="s">
        <v>15</v>
      </c>
      <c r="D1213" s="22">
        <v>40131</v>
      </c>
      <c r="E1213" s="64" t="s">
        <v>984</v>
      </c>
      <c r="F1213" s="24" t="s">
        <v>985</v>
      </c>
      <c r="G1213" s="25">
        <v>1</v>
      </c>
      <c r="H1213" s="118">
        <f t="shared" si="50"/>
        <v>2009</v>
      </c>
      <c r="I1213" s="92" t="s">
        <v>1068</v>
      </c>
      <c r="J1213" s="93" t="s">
        <v>19</v>
      </c>
    </row>
    <row r="1214" spans="1:10" hidden="1" x14ac:dyDescent="0.2">
      <c r="A1214" s="20">
        <v>1601</v>
      </c>
      <c r="B1214" s="21" t="s">
        <v>496</v>
      </c>
      <c r="C1214" s="21" t="s">
        <v>15</v>
      </c>
      <c r="D1214" s="22">
        <v>39837</v>
      </c>
      <c r="E1214" s="64" t="s">
        <v>984</v>
      </c>
      <c r="F1214" s="24" t="s">
        <v>985</v>
      </c>
      <c r="G1214" s="25">
        <v>1</v>
      </c>
      <c r="H1214" s="118">
        <f t="shared" si="50"/>
        <v>2009</v>
      </c>
      <c r="I1214" s="92" t="s">
        <v>1068</v>
      </c>
      <c r="J1214" s="93" t="s">
        <v>1437</v>
      </c>
    </row>
    <row r="1215" spans="1:10" hidden="1" x14ac:dyDescent="0.2">
      <c r="A1215" s="20">
        <v>1383</v>
      </c>
      <c r="B1215" s="21" t="s">
        <v>302</v>
      </c>
      <c r="C1215" s="21" t="s">
        <v>15</v>
      </c>
      <c r="D1215" s="22">
        <v>38417</v>
      </c>
      <c r="E1215" s="64" t="s">
        <v>984</v>
      </c>
      <c r="F1215" s="24" t="s">
        <v>985</v>
      </c>
      <c r="G1215" s="25">
        <v>1</v>
      </c>
      <c r="H1215" s="118">
        <f t="shared" si="50"/>
        <v>2005</v>
      </c>
      <c r="I1215" s="92" t="s">
        <v>1068</v>
      </c>
      <c r="J1215" s="93" t="s">
        <v>1437</v>
      </c>
    </row>
    <row r="1216" spans="1:10" hidden="1" x14ac:dyDescent="0.2">
      <c r="A1216" s="20">
        <v>1596</v>
      </c>
      <c r="B1216" s="21" t="s">
        <v>491</v>
      </c>
      <c r="C1216" s="21" t="s">
        <v>15</v>
      </c>
      <c r="D1216" s="22">
        <v>39837</v>
      </c>
      <c r="E1216" s="64" t="s">
        <v>984</v>
      </c>
      <c r="F1216" s="24" t="s">
        <v>985</v>
      </c>
      <c r="G1216" s="25">
        <v>1</v>
      </c>
      <c r="H1216" s="118">
        <f t="shared" si="50"/>
        <v>2009</v>
      </c>
      <c r="I1216" s="92" t="s">
        <v>1068</v>
      </c>
      <c r="J1216" s="93"/>
    </row>
    <row r="1217" spans="1:10" hidden="1" x14ac:dyDescent="0.2">
      <c r="A1217" s="30" t="s">
        <v>781</v>
      </c>
      <c r="B1217" s="29" t="s">
        <v>944</v>
      </c>
      <c r="C1217" s="21" t="s">
        <v>15</v>
      </c>
      <c r="D1217" s="28">
        <v>40600</v>
      </c>
      <c r="E1217" s="64" t="s">
        <v>984</v>
      </c>
      <c r="F1217" s="24" t="s">
        <v>985</v>
      </c>
      <c r="G1217" s="31">
        <v>1</v>
      </c>
      <c r="H1217" s="118">
        <f t="shared" ref="H1217:H1251" si="51">YEAR(D1217)</f>
        <v>2011</v>
      </c>
      <c r="I1217" s="92" t="s">
        <v>1068</v>
      </c>
      <c r="J1217" s="93"/>
    </row>
    <row r="1218" spans="1:10" hidden="1" x14ac:dyDescent="0.2">
      <c r="A1218" s="20">
        <v>1542</v>
      </c>
      <c r="B1218" s="21" t="s">
        <v>439</v>
      </c>
      <c r="C1218" s="21" t="s">
        <v>15</v>
      </c>
      <c r="D1218" s="22">
        <v>39466</v>
      </c>
      <c r="E1218" s="64" t="s">
        <v>984</v>
      </c>
      <c r="F1218" s="24" t="s">
        <v>985</v>
      </c>
      <c r="G1218" s="25">
        <v>1</v>
      </c>
      <c r="H1218" s="118">
        <f t="shared" si="51"/>
        <v>2008</v>
      </c>
      <c r="I1218" s="92" t="s">
        <v>1068</v>
      </c>
      <c r="J1218" s="93"/>
    </row>
    <row r="1219" spans="1:10" hidden="1" x14ac:dyDescent="0.2">
      <c r="A1219" s="20">
        <v>1400</v>
      </c>
      <c r="B1219" s="21" t="s">
        <v>318</v>
      </c>
      <c r="C1219" s="21" t="s">
        <v>15</v>
      </c>
      <c r="D1219" s="22">
        <v>38417</v>
      </c>
      <c r="E1219" s="64" t="s">
        <v>984</v>
      </c>
      <c r="F1219" s="24" t="s">
        <v>985</v>
      </c>
      <c r="G1219" s="25">
        <v>1</v>
      </c>
      <c r="H1219" s="118">
        <f t="shared" si="51"/>
        <v>2005</v>
      </c>
      <c r="I1219" s="92" t="s">
        <v>1068</v>
      </c>
      <c r="J1219" s="93"/>
    </row>
    <row r="1220" spans="1:10" hidden="1" x14ac:dyDescent="0.2">
      <c r="A1220" s="27" t="s">
        <v>1069</v>
      </c>
      <c r="B1220" s="21" t="s">
        <v>1382</v>
      </c>
      <c r="C1220" s="21" t="s">
        <v>1386</v>
      </c>
      <c r="D1220" s="28">
        <v>43617</v>
      </c>
      <c r="E1220" s="64" t="s">
        <v>984</v>
      </c>
      <c r="F1220" s="24" t="s">
        <v>985</v>
      </c>
      <c r="G1220" s="25">
        <v>1</v>
      </c>
      <c r="H1220" s="118">
        <v>2019</v>
      </c>
      <c r="I1220" s="92" t="s">
        <v>1068</v>
      </c>
      <c r="J1220" s="95"/>
    </row>
    <row r="1221" spans="1:10" hidden="1" x14ac:dyDescent="0.2">
      <c r="A1221" s="20">
        <v>1739</v>
      </c>
      <c r="B1221" s="21" t="s">
        <v>619</v>
      </c>
      <c r="C1221" s="21" t="s">
        <v>8</v>
      </c>
      <c r="D1221" s="22">
        <v>40222</v>
      </c>
      <c r="E1221" s="64" t="s">
        <v>984</v>
      </c>
      <c r="F1221" s="24" t="s">
        <v>985</v>
      </c>
      <c r="G1221" s="25">
        <v>1</v>
      </c>
      <c r="H1221" s="118">
        <f>YEAR(D1221)</f>
        <v>2010</v>
      </c>
      <c r="I1221" s="36"/>
      <c r="J1221" s="95"/>
    </row>
    <row r="1222" spans="1:10" hidden="1" x14ac:dyDescent="0.2">
      <c r="A1222" s="27"/>
      <c r="B1222" s="21" t="s">
        <v>1239</v>
      </c>
      <c r="C1222" s="21" t="s">
        <v>8</v>
      </c>
      <c r="D1222" s="34">
        <v>43156</v>
      </c>
      <c r="E1222" s="33" t="s">
        <v>984</v>
      </c>
      <c r="F1222" s="24" t="s">
        <v>985</v>
      </c>
      <c r="G1222" s="25">
        <v>1</v>
      </c>
      <c r="H1222" s="118">
        <v>2018</v>
      </c>
      <c r="I1222" s="36"/>
      <c r="J1222" s="95"/>
    </row>
    <row r="1223" spans="1:10" hidden="1" x14ac:dyDescent="0.2">
      <c r="A1223" s="20">
        <v>1318</v>
      </c>
      <c r="B1223" s="21" t="s">
        <v>261</v>
      </c>
      <c r="C1223" s="21" t="s">
        <v>8</v>
      </c>
      <c r="D1223" s="22">
        <v>39131</v>
      </c>
      <c r="E1223" s="64" t="s">
        <v>984</v>
      </c>
      <c r="F1223" s="24" t="s">
        <v>985</v>
      </c>
      <c r="G1223" s="25">
        <v>1</v>
      </c>
      <c r="H1223" s="118">
        <f>YEAR(D1223)</f>
        <v>2007</v>
      </c>
      <c r="I1223" s="36"/>
      <c r="J1223" s="95"/>
    </row>
    <row r="1224" spans="1:10" hidden="1" x14ac:dyDescent="0.2">
      <c r="A1224" s="20">
        <v>1853</v>
      </c>
      <c r="B1224" s="21" t="s">
        <v>736</v>
      </c>
      <c r="C1224" s="21" t="s">
        <v>8</v>
      </c>
      <c r="D1224" s="22">
        <v>40950</v>
      </c>
      <c r="E1224" s="64" t="s">
        <v>984</v>
      </c>
      <c r="F1224" s="24" t="s">
        <v>985</v>
      </c>
      <c r="G1224" s="25">
        <v>1</v>
      </c>
      <c r="H1224" s="118">
        <f>YEAR(D1224)</f>
        <v>2012</v>
      </c>
      <c r="I1224" s="36"/>
      <c r="J1224" s="95"/>
    </row>
    <row r="1225" spans="1:10" hidden="1" x14ac:dyDescent="0.2">
      <c r="A1225" s="20">
        <v>1460</v>
      </c>
      <c r="B1225" s="21" t="s">
        <v>363</v>
      </c>
      <c r="C1225" s="21" t="s">
        <v>8</v>
      </c>
      <c r="D1225" s="22">
        <v>39131</v>
      </c>
      <c r="E1225" s="64" t="s">
        <v>984</v>
      </c>
      <c r="F1225" s="24" t="s">
        <v>985</v>
      </c>
      <c r="G1225" s="25">
        <v>1</v>
      </c>
      <c r="H1225" s="118">
        <f>YEAR(D1225)</f>
        <v>2007</v>
      </c>
      <c r="I1225" s="36"/>
      <c r="J1225" s="95"/>
    </row>
    <row r="1226" spans="1:10" hidden="1" x14ac:dyDescent="0.2">
      <c r="A1226" s="35"/>
      <c r="B1226" s="21" t="s">
        <v>1569</v>
      </c>
      <c r="C1226" s="21" t="s">
        <v>8</v>
      </c>
      <c r="D1226" s="34">
        <v>44255</v>
      </c>
      <c r="E1226" s="64" t="s">
        <v>984</v>
      </c>
      <c r="F1226" s="24" t="s">
        <v>985</v>
      </c>
      <c r="G1226" s="25">
        <v>1</v>
      </c>
      <c r="H1226" s="118">
        <v>2021</v>
      </c>
      <c r="I1226" s="36"/>
      <c r="J1226" s="95"/>
    </row>
    <row r="1227" spans="1:10" hidden="1" x14ac:dyDescent="0.2">
      <c r="A1227" s="20">
        <v>1090</v>
      </c>
      <c r="B1227" s="21" t="s">
        <v>111</v>
      </c>
      <c r="C1227" s="21" t="s">
        <v>8</v>
      </c>
      <c r="D1227" s="22">
        <v>37646</v>
      </c>
      <c r="E1227" s="64" t="s">
        <v>984</v>
      </c>
      <c r="F1227" s="24" t="s">
        <v>985</v>
      </c>
      <c r="G1227" s="25">
        <v>1</v>
      </c>
      <c r="H1227" s="118">
        <f>YEAR(D1227)</f>
        <v>2003</v>
      </c>
      <c r="I1227" s="36"/>
      <c r="J1227" s="95"/>
    </row>
    <row r="1228" spans="1:10" hidden="1" x14ac:dyDescent="0.2">
      <c r="A1228" s="20">
        <v>1738</v>
      </c>
      <c r="B1228" s="21" t="s">
        <v>618</v>
      </c>
      <c r="C1228" s="21" t="s">
        <v>8</v>
      </c>
      <c r="D1228" s="22">
        <v>40222</v>
      </c>
      <c r="E1228" s="64" t="s">
        <v>984</v>
      </c>
      <c r="F1228" s="24" t="s">
        <v>985</v>
      </c>
      <c r="G1228" s="25">
        <v>1</v>
      </c>
      <c r="H1228" s="118">
        <f>YEAR(D1228)</f>
        <v>2010</v>
      </c>
      <c r="I1228" s="36"/>
      <c r="J1228" s="95"/>
    </row>
    <row r="1229" spans="1:10" hidden="1" x14ac:dyDescent="0.2">
      <c r="A1229" s="20">
        <v>1388</v>
      </c>
      <c r="B1229" s="21" t="s">
        <v>306</v>
      </c>
      <c r="C1229" s="21" t="s">
        <v>8</v>
      </c>
      <c r="D1229" s="22">
        <v>38417</v>
      </c>
      <c r="E1229" s="64" t="s">
        <v>984</v>
      </c>
      <c r="F1229" s="24" t="s">
        <v>985</v>
      </c>
      <c r="G1229" s="25">
        <v>1</v>
      </c>
      <c r="H1229" s="118">
        <f>YEAR(D1229)</f>
        <v>2005</v>
      </c>
      <c r="I1229" s="36"/>
      <c r="J1229" s="95"/>
    </row>
    <row r="1230" spans="1:10" hidden="1" x14ac:dyDescent="0.2">
      <c r="A1230" s="20">
        <v>1336</v>
      </c>
      <c r="B1230" s="21" t="s">
        <v>270</v>
      </c>
      <c r="C1230" s="21" t="s">
        <v>8</v>
      </c>
      <c r="D1230" s="22">
        <v>38100</v>
      </c>
      <c r="E1230" s="64" t="s">
        <v>984</v>
      </c>
      <c r="F1230" s="24" t="s">
        <v>985</v>
      </c>
      <c r="G1230" s="25">
        <v>1</v>
      </c>
      <c r="H1230" s="118">
        <f>YEAR(D1230)</f>
        <v>2004</v>
      </c>
      <c r="I1230" s="36"/>
      <c r="J1230" s="95"/>
    </row>
    <row r="1231" spans="1:10" hidden="1" x14ac:dyDescent="0.2">
      <c r="A1231" s="27" t="s">
        <v>1069</v>
      </c>
      <c r="B1231" s="29" t="s">
        <v>1383</v>
      </c>
      <c r="C1231" s="21" t="s">
        <v>8</v>
      </c>
      <c r="D1231" s="28">
        <v>43617</v>
      </c>
      <c r="E1231" s="64" t="s">
        <v>984</v>
      </c>
      <c r="F1231" s="24" t="s">
        <v>985</v>
      </c>
      <c r="G1231" s="25">
        <v>1</v>
      </c>
      <c r="H1231" s="118">
        <v>2019</v>
      </c>
      <c r="I1231" s="36"/>
      <c r="J1231" s="95"/>
    </row>
    <row r="1232" spans="1:10" hidden="1" x14ac:dyDescent="0.2">
      <c r="A1232" s="20">
        <v>1119</v>
      </c>
      <c r="B1232" s="21" t="s">
        <v>140</v>
      </c>
      <c r="C1232" s="21" t="s">
        <v>8</v>
      </c>
      <c r="D1232" s="22">
        <v>37324</v>
      </c>
      <c r="E1232" s="64" t="s">
        <v>984</v>
      </c>
      <c r="F1232" s="24" t="s">
        <v>985</v>
      </c>
      <c r="G1232" s="25">
        <v>1</v>
      </c>
      <c r="H1232" s="118">
        <f>YEAR(D1232)</f>
        <v>2002</v>
      </c>
      <c r="I1232" s="36"/>
      <c r="J1232" s="95"/>
    </row>
    <row r="1233" spans="1:10" hidden="1" x14ac:dyDescent="0.2">
      <c r="A1233" s="20">
        <v>1633</v>
      </c>
      <c r="B1233" s="21" t="s">
        <v>527</v>
      </c>
      <c r="C1233" s="21" t="s">
        <v>8</v>
      </c>
      <c r="D1233" s="22">
        <v>39837</v>
      </c>
      <c r="E1233" s="64" t="s">
        <v>984</v>
      </c>
      <c r="F1233" s="24" t="s">
        <v>985</v>
      </c>
      <c r="G1233" s="25">
        <v>1</v>
      </c>
      <c r="H1233" s="118">
        <f>YEAR(D1233)</f>
        <v>2009</v>
      </c>
      <c r="I1233" s="36"/>
      <c r="J1233" s="95"/>
    </row>
    <row r="1234" spans="1:10" hidden="1" x14ac:dyDescent="0.2">
      <c r="A1234" s="20">
        <v>1749</v>
      </c>
      <c r="B1234" s="21" t="s">
        <v>628</v>
      </c>
      <c r="C1234" s="21" t="s">
        <v>8</v>
      </c>
      <c r="D1234" s="22">
        <v>40222</v>
      </c>
      <c r="E1234" s="64" t="s">
        <v>984</v>
      </c>
      <c r="F1234" s="24" t="s">
        <v>985</v>
      </c>
      <c r="G1234" s="25">
        <v>1</v>
      </c>
      <c r="H1234" s="118">
        <f>YEAR(D1234)</f>
        <v>2010</v>
      </c>
      <c r="I1234" s="36"/>
      <c r="J1234" s="95"/>
    </row>
    <row r="1235" spans="1:10" hidden="1" x14ac:dyDescent="0.2">
      <c r="A1235" s="27"/>
      <c r="B1235" s="26" t="s">
        <v>1240</v>
      </c>
      <c r="C1235" s="26" t="s">
        <v>8</v>
      </c>
      <c r="D1235" s="34">
        <v>43156</v>
      </c>
      <c r="E1235" s="33" t="s">
        <v>984</v>
      </c>
      <c r="F1235" s="24" t="s">
        <v>985</v>
      </c>
      <c r="G1235" s="25">
        <v>1</v>
      </c>
      <c r="H1235" s="118">
        <v>2018</v>
      </c>
      <c r="I1235" s="92" t="s">
        <v>1068</v>
      </c>
      <c r="J1235" s="93"/>
    </row>
    <row r="1236" spans="1:10" hidden="1" x14ac:dyDescent="0.2">
      <c r="A1236" s="20">
        <v>1747</v>
      </c>
      <c r="B1236" s="21" t="s">
        <v>626</v>
      </c>
      <c r="C1236" s="21" t="s">
        <v>8</v>
      </c>
      <c r="D1236" s="22">
        <v>40222</v>
      </c>
      <c r="E1236" s="64" t="s">
        <v>984</v>
      </c>
      <c r="F1236" s="24" t="s">
        <v>985</v>
      </c>
      <c r="G1236" s="25">
        <v>1</v>
      </c>
      <c r="H1236" s="118">
        <f>YEAR(D1236)</f>
        <v>2010</v>
      </c>
      <c r="I1236" s="43" t="s">
        <v>978</v>
      </c>
      <c r="J1236" s="93"/>
    </row>
    <row r="1237" spans="1:10" hidden="1" x14ac:dyDescent="0.2">
      <c r="A1237" s="30" t="s">
        <v>781</v>
      </c>
      <c r="B1237" s="29" t="s">
        <v>936</v>
      </c>
      <c r="C1237" s="21" t="s">
        <v>8</v>
      </c>
      <c r="D1237" s="28">
        <v>40600</v>
      </c>
      <c r="E1237" s="64" t="s">
        <v>984</v>
      </c>
      <c r="F1237" s="24" t="s">
        <v>985</v>
      </c>
      <c r="G1237" s="31">
        <v>1</v>
      </c>
      <c r="H1237" s="118">
        <f>YEAR(D1237)</f>
        <v>2011</v>
      </c>
      <c r="I1237" s="92" t="s">
        <v>1068</v>
      </c>
      <c r="J1237" s="93"/>
    </row>
    <row r="1238" spans="1:10" hidden="1" x14ac:dyDescent="0.2">
      <c r="A1238" s="20">
        <v>1356</v>
      </c>
      <c r="B1238" s="21" t="s">
        <v>279</v>
      </c>
      <c r="C1238" s="21" t="s">
        <v>8</v>
      </c>
      <c r="D1238" s="22">
        <v>38402</v>
      </c>
      <c r="E1238" s="64" t="s">
        <v>984</v>
      </c>
      <c r="F1238" s="24" t="s">
        <v>985</v>
      </c>
      <c r="G1238" s="25">
        <v>1</v>
      </c>
      <c r="H1238" s="118">
        <f>YEAR(D1238)</f>
        <v>2005</v>
      </c>
      <c r="I1238" s="92" t="s">
        <v>1068</v>
      </c>
      <c r="J1238" s="93"/>
    </row>
    <row r="1239" spans="1:10" hidden="1" x14ac:dyDescent="0.2">
      <c r="A1239" s="27"/>
      <c r="B1239" s="26" t="s">
        <v>1241</v>
      </c>
      <c r="C1239" s="26" t="s">
        <v>8</v>
      </c>
      <c r="D1239" s="34">
        <v>43156</v>
      </c>
      <c r="E1239" s="33" t="s">
        <v>984</v>
      </c>
      <c r="F1239" s="24" t="s">
        <v>985</v>
      </c>
      <c r="G1239" s="25">
        <v>1</v>
      </c>
      <c r="H1239" s="118">
        <v>2018</v>
      </c>
      <c r="I1239" s="92" t="s">
        <v>1068</v>
      </c>
      <c r="J1239" s="93"/>
    </row>
    <row r="1240" spans="1:10" hidden="1" x14ac:dyDescent="0.2">
      <c r="A1240" s="20">
        <v>1761</v>
      </c>
      <c r="B1240" s="21" t="s">
        <v>665</v>
      </c>
      <c r="C1240" s="21" t="s">
        <v>8</v>
      </c>
      <c r="D1240" s="22">
        <v>40383</v>
      </c>
      <c r="E1240" s="64" t="s">
        <v>984</v>
      </c>
      <c r="F1240" s="24" t="s">
        <v>985</v>
      </c>
      <c r="G1240" s="25">
        <v>1</v>
      </c>
      <c r="H1240" s="118">
        <f t="shared" ref="H1240:H1246" si="52">YEAR(D1240)</f>
        <v>2010</v>
      </c>
      <c r="I1240" s="92" t="s">
        <v>1068</v>
      </c>
      <c r="J1240" s="93"/>
    </row>
    <row r="1241" spans="1:10" hidden="1" x14ac:dyDescent="0.2">
      <c r="A1241" s="20">
        <v>1133</v>
      </c>
      <c r="B1241" s="21" t="s">
        <v>154</v>
      </c>
      <c r="C1241" s="21" t="s">
        <v>8</v>
      </c>
      <c r="D1241" s="22">
        <v>37324</v>
      </c>
      <c r="E1241" s="64" t="s">
        <v>984</v>
      </c>
      <c r="F1241" s="24" t="s">
        <v>985</v>
      </c>
      <c r="G1241" s="25">
        <v>1</v>
      </c>
      <c r="H1241" s="118">
        <f t="shared" si="52"/>
        <v>2002</v>
      </c>
      <c r="I1241" s="92" t="s">
        <v>1068</v>
      </c>
      <c r="J1241" s="93"/>
    </row>
    <row r="1242" spans="1:10" hidden="1" x14ac:dyDescent="0.2">
      <c r="A1242" s="20">
        <v>1511</v>
      </c>
      <c r="B1242" s="21" t="s">
        <v>409</v>
      </c>
      <c r="C1242" s="21" t="s">
        <v>8</v>
      </c>
      <c r="D1242" s="22">
        <v>39466</v>
      </c>
      <c r="E1242" s="64" t="s">
        <v>984</v>
      </c>
      <c r="F1242" s="24" t="s">
        <v>985</v>
      </c>
      <c r="G1242" s="25">
        <v>1</v>
      </c>
      <c r="H1242" s="118">
        <f t="shared" si="52"/>
        <v>2008</v>
      </c>
      <c r="I1242" s="92" t="s">
        <v>1068</v>
      </c>
      <c r="J1242" s="93"/>
    </row>
    <row r="1243" spans="1:10" hidden="1" x14ac:dyDescent="0.2">
      <c r="A1243" s="27" t="s">
        <v>1069</v>
      </c>
      <c r="B1243" s="29" t="s">
        <v>1203</v>
      </c>
      <c r="C1243" s="21" t="s">
        <v>8</v>
      </c>
      <c r="D1243" s="28">
        <v>42791</v>
      </c>
      <c r="E1243" s="78" t="s">
        <v>984</v>
      </c>
      <c r="F1243" s="31" t="s">
        <v>985</v>
      </c>
      <c r="G1243" s="25">
        <v>1</v>
      </c>
      <c r="H1243" s="118">
        <f t="shared" si="52"/>
        <v>2017</v>
      </c>
      <c r="I1243" s="92" t="s">
        <v>1068</v>
      </c>
      <c r="J1243" s="93"/>
    </row>
    <row r="1244" spans="1:10" hidden="1" x14ac:dyDescent="0.2">
      <c r="A1244" s="27" t="s">
        <v>1069</v>
      </c>
      <c r="B1244" s="29" t="s">
        <v>1204</v>
      </c>
      <c r="C1244" s="21" t="s">
        <v>8</v>
      </c>
      <c r="D1244" s="28">
        <v>42791</v>
      </c>
      <c r="E1244" s="78" t="s">
        <v>984</v>
      </c>
      <c r="F1244" s="31" t="s">
        <v>985</v>
      </c>
      <c r="G1244" s="25">
        <v>1</v>
      </c>
      <c r="H1244" s="118">
        <f t="shared" si="52"/>
        <v>2017</v>
      </c>
      <c r="I1244" s="92" t="s">
        <v>1068</v>
      </c>
      <c r="J1244" s="95"/>
    </row>
    <row r="1245" spans="1:10" hidden="1" x14ac:dyDescent="0.2">
      <c r="A1245" s="20">
        <v>1457</v>
      </c>
      <c r="B1245" s="21" t="s">
        <v>360</v>
      </c>
      <c r="C1245" s="21" t="s">
        <v>8</v>
      </c>
      <c r="D1245" s="22">
        <v>39131</v>
      </c>
      <c r="E1245" s="64" t="s">
        <v>984</v>
      </c>
      <c r="F1245" s="24" t="s">
        <v>985</v>
      </c>
      <c r="G1245" s="25">
        <v>1</v>
      </c>
      <c r="H1245" s="118">
        <f t="shared" si="52"/>
        <v>2007</v>
      </c>
      <c r="I1245" s="92" t="s">
        <v>1068</v>
      </c>
      <c r="J1245" s="93"/>
    </row>
    <row r="1246" spans="1:10" hidden="1" x14ac:dyDescent="0.2">
      <c r="A1246" s="87"/>
      <c r="B1246" s="43" t="s">
        <v>1707</v>
      </c>
      <c r="C1246" s="43" t="s">
        <v>8</v>
      </c>
      <c r="D1246" s="34">
        <v>44622</v>
      </c>
      <c r="E1246" s="64" t="s">
        <v>984</v>
      </c>
      <c r="F1246" s="24" t="s">
        <v>985</v>
      </c>
      <c r="G1246" s="25">
        <v>1</v>
      </c>
      <c r="H1246" s="118">
        <f t="shared" si="52"/>
        <v>2022</v>
      </c>
      <c r="I1246" s="43"/>
      <c r="J1246" s="94"/>
    </row>
    <row r="1247" spans="1:10" hidden="1" x14ac:dyDescent="0.2">
      <c r="A1247" s="27"/>
      <c r="B1247" s="26" t="s">
        <v>1242</v>
      </c>
      <c r="C1247" s="26" t="s">
        <v>8</v>
      </c>
      <c r="D1247" s="34">
        <v>43156</v>
      </c>
      <c r="E1247" s="33" t="s">
        <v>984</v>
      </c>
      <c r="F1247" s="24" t="s">
        <v>985</v>
      </c>
      <c r="G1247" s="25">
        <v>1</v>
      </c>
      <c r="H1247" s="118">
        <v>2018</v>
      </c>
      <c r="I1247" s="92" t="s">
        <v>1068</v>
      </c>
      <c r="J1247" s="93"/>
    </row>
    <row r="1248" spans="1:10" hidden="1" x14ac:dyDescent="0.2">
      <c r="A1248" s="27" t="s">
        <v>1069</v>
      </c>
      <c r="B1248" s="29" t="s">
        <v>1135</v>
      </c>
      <c r="C1248" s="21" t="s">
        <v>8</v>
      </c>
      <c r="D1248" s="28">
        <v>41847</v>
      </c>
      <c r="E1248" s="64" t="s">
        <v>984</v>
      </c>
      <c r="F1248" s="24" t="s">
        <v>985</v>
      </c>
      <c r="G1248" s="25">
        <v>1</v>
      </c>
      <c r="H1248" s="118">
        <f>YEAR(D1248)</f>
        <v>2014</v>
      </c>
      <c r="I1248" s="92" t="s">
        <v>1068</v>
      </c>
      <c r="J1248" s="93"/>
    </row>
    <row r="1249" spans="1:10" hidden="1" x14ac:dyDescent="0.2">
      <c r="A1249" s="27"/>
      <c r="B1249" s="26" t="s">
        <v>1243</v>
      </c>
      <c r="C1249" s="26" t="s">
        <v>8</v>
      </c>
      <c r="D1249" s="34">
        <v>43156</v>
      </c>
      <c r="E1249" s="33" t="s">
        <v>984</v>
      </c>
      <c r="F1249" s="24" t="s">
        <v>985</v>
      </c>
      <c r="G1249" s="25">
        <v>1</v>
      </c>
      <c r="H1249" s="118">
        <v>2018</v>
      </c>
      <c r="I1249" s="43" t="s">
        <v>978</v>
      </c>
      <c r="J1249" s="93"/>
    </row>
    <row r="1250" spans="1:10" hidden="1" x14ac:dyDescent="0.2">
      <c r="A1250" s="35"/>
      <c r="B1250" s="43" t="s">
        <v>1645</v>
      </c>
      <c r="C1250" s="21" t="s">
        <v>8</v>
      </c>
      <c r="D1250" s="34">
        <v>44336</v>
      </c>
      <c r="E1250" s="64" t="s">
        <v>984</v>
      </c>
      <c r="F1250" s="24" t="s">
        <v>985</v>
      </c>
      <c r="G1250" s="25">
        <v>1</v>
      </c>
      <c r="H1250" s="118">
        <f t="shared" ref="H1250:H1257" si="53">YEAR(D1250)</f>
        <v>2021</v>
      </c>
      <c r="I1250" s="96"/>
      <c r="J1250" s="95"/>
    </row>
    <row r="1251" spans="1:10" hidden="1" x14ac:dyDescent="0.2">
      <c r="A1251" s="20">
        <v>1247</v>
      </c>
      <c r="B1251" s="21" t="s">
        <v>217</v>
      </c>
      <c r="C1251" s="21" t="s">
        <v>8</v>
      </c>
      <c r="D1251" s="22">
        <v>38045</v>
      </c>
      <c r="E1251" s="64" t="s">
        <v>984</v>
      </c>
      <c r="F1251" s="24" t="s">
        <v>985</v>
      </c>
      <c r="G1251" s="25">
        <v>1</v>
      </c>
      <c r="H1251" s="118">
        <f t="shared" si="53"/>
        <v>2004</v>
      </c>
      <c r="I1251" s="92" t="s">
        <v>1068</v>
      </c>
      <c r="J1251" s="93"/>
    </row>
    <row r="1252" spans="1:10" hidden="1" x14ac:dyDescent="0.2">
      <c r="A1252" s="20">
        <v>1045</v>
      </c>
      <c r="B1252" s="21" t="s">
        <v>66</v>
      </c>
      <c r="C1252" s="21" t="s">
        <v>8</v>
      </c>
      <c r="D1252" s="22">
        <v>37660</v>
      </c>
      <c r="E1252" s="64" t="s">
        <v>984</v>
      </c>
      <c r="F1252" s="24" t="s">
        <v>985</v>
      </c>
      <c r="G1252" s="25">
        <v>1</v>
      </c>
      <c r="H1252" s="118">
        <f t="shared" si="53"/>
        <v>2003</v>
      </c>
      <c r="I1252" s="92" t="s">
        <v>1068</v>
      </c>
      <c r="J1252" s="93"/>
    </row>
    <row r="1253" spans="1:10" hidden="1" x14ac:dyDescent="0.2">
      <c r="A1253" s="20">
        <v>1394</v>
      </c>
      <c r="B1253" s="21" t="s">
        <v>312</v>
      </c>
      <c r="C1253" s="21" t="s">
        <v>8</v>
      </c>
      <c r="D1253" s="22">
        <v>38417</v>
      </c>
      <c r="E1253" s="64" t="s">
        <v>984</v>
      </c>
      <c r="F1253" s="24" t="s">
        <v>985</v>
      </c>
      <c r="G1253" s="25">
        <v>1</v>
      </c>
      <c r="H1253" s="118">
        <f t="shared" si="53"/>
        <v>2005</v>
      </c>
      <c r="I1253" s="92" t="s">
        <v>1068</v>
      </c>
      <c r="J1253" s="93"/>
    </row>
    <row r="1254" spans="1:10" hidden="1" x14ac:dyDescent="0.2">
      <c r="A1254" s="30" t="s">
        <v>781</v>
      </c>
      <c r="B1254" s="29" t="s">
        <v>939</v>
      </c>
      <c r="C1254" s="21" t="s">
        <v>8</v>
      </c>
      <c r="D1254" s="28">
        <v>40600</v>
      </c>
      <c r="E1254" s="64" t="s">
        <v>984</v>
      </c>
      <c r="F1254" s="24" t="s">
        <v>985</v>
      </c>
      <c r="G1254" s="31">
        <v>1</v>
      </c>
      <c r="H1254" s="118">
        <f t="shared" si="53"/>
        <v>2011</v>
      </c>
      <c r="I1254" s="43" t="s">
        <v>978</v>
      </c>
      <c r="J1254" s="93"/>
    </row>
    <row r="1255" spans="1:10" hidden="1" x14ac:dyDescent="0.2">
      <c r="A1255" s="30" t="s">
        <v>781</v>
      </c>
      <c r="B1255" s="29" t="s">
        <v>933</v>
      </c>
      <c r="C1255" s="21" t="s">
        <v>8</v>
      </c>
      <c r="D1255" s="28">
        <v>40600</v>
      </c>
      <c r="E1255" s="64" t="s">
        <v>984</v>
      </c>
      <c r="F1255" s="24" t="s">
        <v>985</v>
      </c>
      <c r="G1255" s="31">
        <v>1</v>
      </c>
      <c r="H1255" s="118">
        <f t="shared" si="53"/>
        <v>2011</v>
      </c>
      <c r="I1255" s="92" t="s">
        <v>1068</v>
      </c>
      <c r="J1255" s="93"/>
    </row>
    <row r="1256" spans="1:10" hidden="1" x14ac:dyDescent="0.2">
      <c r="A1256" s="20">
        <v>1619</v>
      </c>
      <c r="B1256" s="21" t="s">
        <v>514</v>
      </c>
      <c r="C1256" s="21" t="s">
        <v>8</v>
      </c>
      <c r="D1256" s="22">
        <v>39837</v>
      </c>
      <c r="E1256" s="64" t="s">
        <v>984</v>
      </c>
      <c r="F1256" s="24" t="s">
        <v>985</v>
      </c>
      <c r="G1256" s="25">
        <v>1</v>
      </c>
      <c r="H1256" s="118">
        <f t="shared" si="53"/>
        <v>2009</v>
      </c>
      <c r="I1256" s="92" t="s">
        <v>1068</v>
      </c>
      <c r="J1256" s="93"/>
    </row>
    <row r="1257" spans="1:10" hidden="1" x14ac:dyDescent="0.2">
      <c r="A1257" s="20">
        <v>1854</v>
      </c>
      <c r="B1257" s="21" t="s">
        <v>737</v>
      </c>
      <c r="C1257" s="21" t="s">
        <v>8</v>
      </c>
      <c r="D1257" s="22">
        <v>40950</v>
      </c>
      <c r="E1257" s="64" t="s">
        <v>984</v>
      </c>
      <c r="F1257" s="24" t="s">
        <v>985</v>
      </c>
      <c r="G1257" s="25">
        <v>1</v>
      </c>
      <c r="H1257" s="118">
        <f t="shared" si="53"/>
        <v>2012</v>
      </c>
      <c r="I1257" s="92" t="s">
        <v>1068</v>
      </c>
      <c r="J1257" s="93"/>
    </row>
    <row r="1258" spans="1:10" hidden="1" x14ac:dyDescent="0.2">
      <c r="A1258" s="35"/>
      <c r="B1258" s="21" t="s">
        <v>1577</v>
      </c>
      <c r="C1258" s="21" t="s">
        <v>8</v>
      </c>
      <c r="D1258" s="34">
        <v>44255</v>
      </c>
      <c r="E1258" s="64" t="s">
        <v>984</v>
      </c>
      <c r="F1258" s="24" t="s">
        <v>985</v>
      </c>
      <c r="G1258" s="25">
        <v>1</v>
      </c>
      <c r="H1258" s="118">
        <v>2021</v>
      </c>
      <c r="I1258" s="92" t="s">
        <v>978</v>
      </c>
      <c r="J1258" s="93"/>
    </row>
    <row r="1259" spans="1:10" hidden="1" x14ac:dyDescent="0.2">
      <c r="A1259" s="27" t="s">
        <v>1069</v>
      </c>
      <c r="B1259" s="29" t="s">
        <v>1205</v>
      </c>
      <c r="C1259" s="21" t="s">
        <v>8</v>
      </c>
      <c r="D1259" s="28">
        <v>42791</v>
      </c>
      <c r="E1259" s="78" t="s">
        <v>984</v>
      </c>
      <c r="F1259" s="31" t="s">
        <v>985</v>
      </c>
      <c r="G1259" s="25">
        <v>1</v>
      </c>
      <c r="H1259" s="118">
        <f t="shared" ref="H1259:H1274" si="54">YEAR(D1259)</f>
        <v>2017</v>
      </c>
      <c r="I1259" s="92" t="s">
        <v>978</v>
      </c>
      <c r="J1259" s="93"/>
    </row>
    <row r="1260" spans="1:10" hidden="1" x14ac:dyDescent="0.2">
      <c r="A1260" s="20">
        <v>1381</v>
      </c>
      <c r="B1260" s="21" t="s">
        <v>300</v>
      </c>
      <c r="C1260" s="21" t="s">
        <v>8</v>
      </c>
      <c r="D1260" s="22">
        <v>38417</v>
      </c>
      <c r="E1260" s="64" t="s">
        <v>984</v>
      </c>
      <c r="F1260" s="24" t="s">
        <v>985</v>
      </c>
      <c r="G1260" s="25">
        <v>1</v>
      </c>
      <c r="H1260" s="118">
        <f t="shared" si="54"/>
        <v>2005</v>
      </c>
      <c r="I1260" s="92" t="s">
        <v>1068</v>
      </c>
      <c r="J1260" s="93"/>
    </row>
    <row r="1261" spans="1:10" hidden="1" x14ac:dyDescent="0.2">
      <c r="A1261" s="20">
        <v>1412</v>
      </c>
      <c r="B1261" s="21" t="s">
        <v>330</v>
      </c>
      <c r="C1261" s="21" t="s">
        <v>8</v>
      </c>
      <c r="D1261" s="22">
        <v>38417</v>
      </c>
      <c r="E1261" s="64" t="s">
        <v>984</v>
      </c>
      <c r="F1261" s="24" t="s">
        <v>985</v>
      </c>
      <c r="G1261" s="25">
        <v>1</v>
      </c>
      <c r="H1261" s="118">
        <f t="shared" si="54"/>
        <v>2005</v>
      </c>
      <c r="I1261" s="43" t="s">
        <v>978</v>
      </c>
      <c r="J1261" s="93"/>
    </row>
    <row r="1262" spans="1:10" hidden="1" x14ac:dyDescent="0.2">
      <c r="A1262" s="20">
        <v>1058</v>
      </c>
      <c r="B1262" s="21" t="s">
        <v>79</v>
      </c>
      <c r="C1262" s="21" t="s">
        <v>8</v>
      </c>
      <c r="D1262" s="22">
        <v>37660</v>
      </c>
      <c r="E1262" s="64" t="s">
        <v>984</v>
      </c>
      <c r="F1262" s="24" t="s">
        <v>985</v>
      </c>
      <c r="G1262" s="25">
        <v>1</v>
      </c>
      <c r="H1262" s="118">
        <f t="shared" si="54"/>
        <v>2003</v>
      </c>
      <c r="I1262" s="92" t="s">
        <v>1068</v>
      </c>
      <c r="J1262" s="93"/>
    </row>
    <row r="1263" spans="1:10" hidden="1" x14ac:dyDescent="0.2">
      <c r="A1263" s="20">
        <v>1107</v>
      </c>
      <c r="B1263" s="21" t="s">
        <v>128</v>
      </c>
      <c r="C1263" s="21" t="s">
        <v>8</v>
      </c>
      <c r="D1263" s="22">
        <v>37338</v>
      </c>
      <c r="E1263" s="64" t="s">
        <v>984</v>
      </c>
      <c r="F1263" s="24" t="s">
        <v>985</v>
      </c>
      <c r="G1263" s="25">
        <v>1</v>
      </c>
      <c r="H1263" s="118">
        <f t="shared" si="54"/>
        <v>2002</v>
      </c>
      <c r="I1263" s="43" t="s">
        <v>978</v>
      </c>
      <c r="J1263" s="93"/>
    </row>
    <row r="1264" spans="1:10" hidden="1" x14ac:dyDescent="0.2">
      <c r="A1264" s="20">
        <v>1516</v>
      </c>
      <c r="B1264" s="21" t="s">
        <v>414</v>
      </c>
      <c r="C1264" s="21" t="s">
        <v>8</v>
      </c>
      <c r="D1264" s="22">
        <v>39466</v>
      </c>
      <c r="E1264" s="64" t="s">
        <v>984</v>
      </c>
      <c r="F1264" s="24" t="s">
        <v>985</v>
      </c>
      <c r="G1264" s="25">
        <v>1</v>
      </c>
      <c r="H1264" s="118">
        <f t="shared" si="54"/>
        <v>2008</v>
      </c>
      <c r="I1264" s="92" t="s">
        <v>1068</v>
      </c>
      <c r="J1264" s="93"/>
    </row>
    <row r="1265" spans="1:10" hidden="1" x14ac:dyDescent="0.2">
      <c r="A1265" s="20">
        <v>1035</v>
      </c>
      <c r="B1265" s="21" t="s">
        <v>56</v>
      </c>
      <c r="C1265" s="21" t="s">
        <v>8</v>
      </c>
      <c r="D1265" s="22">
        <v>37660</v>
      </c>
      <c r="E1265" s="64" t="s">
        <v>984</v>
      </c>
      <c r="F1265" s="24" t="s">
        <v>985</v>
      </c>
      <c r="G1265" s="25">
        <v>1</v>
      </c>
      <c r="H1265" s="118">
        <f t="shared" si="54"/>
        <v>2003</v>
      </c>
      <c r="I1265" s="92" t="s">
        <v>1068</v>
      </c>
      <c r="J1265" s="93"/>
    </row>
    <row r="1266" spans="1:10" hidden="1" x14ac:dyDescent="0.2">
      <c r="A1266" s="20">
        <v>1416</v>
      </c>
      <c r="B1266" s="21" t="s">
        <v>332</v>
      </c>
      <c r="C1266" s="21" t="s">
        <v>8</v>
      </c>
      <c r="D1266" s="22">
        <v>38801</v>
      </c>
      <c r="E1266" s="64" t="s">
        <v>984</v>
      </c>
      <c r="F1266" s="24" t="s">
        <v>985</v>
      </c>
      <c r="G1266" s="25">
        <v>1</v>
      </c>
      <c r="H1266" s="118">
        <f t="shared" si="54"/>
        <v>2006</v>
      </c>
      <c r="I1266" s="92" t="s">
        <v>1068</v>
      </c>
      <c r="J1266" s="93"/>
    </row>
    <row r="1267" spans="1:10" hidden="1" x14ac:dyDescent="0.2">
      <c r="A1267" s="20">
        <v>1117</v>
      </c>
      <c r="B1267" s="21" t="s">
        <v>138</v>
      </c>
      <c r="C1267" s="21" t="s">
        <v>8</v>
      </c>
      <c r="D1267" s="22">
        <v>37338</v>
      </c>
      <c r="E1267" s="64" t="s">
        <v>984</v>
      </c>
      <c r="F1267" s="24" t="s">
        <v>985</v>
      </c>
      <c r="G1267" s="25">
        <v>1</v>
      </c>
      <c r="H1267" s="118">
        <f t="shared" si="54"/>
        <v>2002</v>
      </c>
      <c r="I1267" s="92" t="s">
        <v>1068</v>
      </c>
      <c r="J1267" s="93"/>
    </row>
    <row r="1268" spans="1:10" hidden="1" x14ac:dyDescent="0.2">
      <c r="A1268" s="20">
        <v>1518</v>
      </c>
      <c r="B1268" s="21" t="s">
        <v>416</v>
      </c>
      <c r="C1268" s="21" t="s">
        <v>8</v>
      </c>
      <c r="D1268" s="22">
        <v>39466</v>
      </c>
      <c r="E1268" s="64" t="s">
        <v>984</v>
      </c>
      <c r="F1268" s="24" t="s">
        <v>985</v>
      </c>
      <c r="G1268" s="25">
        <v>1</v>
      </c>
      <c r="H1268" s="118">
        <f t="shared" si="54"/>
        <v>2008</v>
      </c>
      <c r="I1268" s="92" t="s">
        <v>1068</v>
      </c>
      <c r="J1268" s="93"/>
    </row>
    <row r="1269" spans="1:10" hidden="1" x14ac:dyDescent="0.2">
      <c r="A1269" s="20">
        <v>1543</v>
      </c>
      <c r="B1269" s="21" t="s">
        <v>440</v>
      </c>
      <c r="C1269" s="21" t="s">
        <v>8</v>
      </c>
      <c r="D1269" s="22">
        <v>39466</v>
      </c>
      <c r="E1269" s="64" t="s">
        <v>984</v>
      </c>
      <c r="F1269" s="24" t="s">
        <v>985</v>
      </c>
      <c r="G1269" s="25">
        <v>1</v>
      </c>
      <c r="H1269" s="118">
        <f t="shared" si="54"/>
        <v>2008</v>
      </c>
      <c r="I1269" s="92" t="s">
        <v>1068</v>
      </c>
      <c r="J1269" s="93"/>
    </row>
    <row r="1270" spans="1:10" hidden="1" x14ac:dyDescent="0.2">
      <c r="A1270" s="20">
        <v>1359</v>
      </c>
      <c r="B1270" s="21" t="s">
        <v>282</v>
      </c>
      <c r="C1270" s="21" t="s">
        <v>8</v>
      </c>
      <c r="D1270" s="22">
        <v>38402</v>
      </c>
      <c r="E1270" s="64" t="s">
        <v>984</v>
      </c>
      <c r="F1270" s="24" t="s">
        <v>985</v>
      </c>
      <c r="G1270" s="25">
        <v>1</v>
      </c>
      <c r="H1270" s="118">
        <f t="shared" si="54"/>
        <v>2005</v>
      </c>
      <c r="I1270" s="92" t="s">
        <v>1068</v>
      </c>
      <c r="J1270" s="93" t="s">
        <v>1439</v>
      </c>
    </row>
    <row r="1271" spans="1:10" hidden="1" x14ac:dyDescent="0.2">
      <c r="A1271" s="20">
        <v>1202</v>
      </c>
      <c r="B1271" s="21" t="s">
        <v>184</v>
      </c>
      <c r="C1271" s="21" t="s">
        <v>8</v>
      </c>
      <c r="D1271" s="22">
        <v>38045</v>
      </c>
      <c r="E1271" s="64" t="s">
        <v>984</v>
      </c>
      <c r="F1271" s="24" t="s">
        <v>985</v>
      </c>
      <c r="G1271" s="25">
        <v>1</v>
      </c>
      <c r="H1271" s="118">
        <f t="shared" si="54"/>
        <v>2004</v>
      </c>
      <c r="I1271" s="92" t="s">
        <v>978</v>
      </c>
      <c r="J1271" s="93"/>
    </row>
    <row r="1272" spans="1:10" hidden="1" x14ac:dyDescent="0.2">
      <c r="A1272" s="30" t="s">
        <v>781</v>
      </c>
      <c r="B1272" s="29" t="s">
        <v>872</v>
      </c>
      <c r="C1272" s="21" t="s">
        <v>8</v>
      </c>
      <c r="D1272" s="28">
        <v>41328</v>
      </c>
      <c r="E1272" s="64" t="s">
        <v>984</v>
      </c>
      <c r="F1272" s="24" t="s">
        <v>985</v>
      </c>
      <c r="G1272" s="31">
        <v>1</v>
      </c>
      <c r="H1272" s="118">
        <f t="shared" si="54"/>
        <v>2013</v>
      </c>
      <c r="I1272" s="92" t="s">
        <v>1068</v>
      </c>
      <c r="J1272" s="93"/>
    </row>
    <row r="1273" spans="1:10" hidden="1" x14ac:dyDescent="0.2">
      <c r="A1273" s="20">
        <v>1065</v>
      </c>
      <c r="B1273" s="21" t="s">
        <v>86</v>
      </c>
      <c r="C1273" s="21" t="s">
        <v>8</v>
      </c>
      <c r="D1273" s="22">
        <v>37660</v>
      </c>
      <c r="E1273" s="64" t="s">
        <v>984</v>
      </c>
      <c r="F1273" s="24" t="s">
        <v>985</v>
      </c>
      <c r="G1273" s="25">
        <v>1</v>
      </c>
      <c r="H1273" s="118">
        <f t="shared" si="54"/>
        <v>2003</v>
      </c>
      <c r="I1273" s="92" t="s">
        <v>1068</v>
      </c>
      <c r="J1273" s="93"/>
    </row>
    <row r="1274" spans="1:10" hidden="1" x14ac:dyDescent="0.2">
      <c r="A1274" s="20">
        <v>1267</v>
      </c>
      <c r="B1274" s="21" t="s">
        <v>230</v>
      </c>
      <c r="C1274" s="21" t="s">
        <v>8</v>
      </c>
      <c r="D1274" s="22">
        <v>38045</v>
      </c>
      <c r="E1274" s="64" t="s">
        <v>984</v>
      </c>
      <c r="F1274" s="24" t="s">
        <v>985</v>
      </c>
      <c r="G1274" s="25">
        <v>1</v>
      </c>
      <c r="H1274" s="118">
        <f t="shared" si="54"/>
        <v>2004</v>
      </c>
      <c r="I1274" s="92" t="s">
        <v>1068</v>
      </c>
      <c r="J1274" s="93"/>
    </row>
    <row r="1275" spans="1:10" hidden="1" x14ac:dyDescent="0.2">
      <c r="A1275" s="35"/>
      <c r="B1275" s="21" t="s">
        <v>1576</v>
      </c>
      <c r="C1275" s="21" t="s">
        <v>8</v>
      </c>
      <c r="D1275" s="34">
        <v>44255</v>
      </c>
      <c r="E1275" s="64" t="s">
        <v>984</v>
      </c>
      <c r="F1275" s="24" t="s">
        <v>985</v>
      </c>
      <c r="G1275" s="25">
        <v>1</v>
      </c>
      <c r="H1275" s="118">
        <v>2021</v>
      </c>
      <c r="I1275" s="92" t="s">
        <v>1068</v>
      </c>
      <c r="J1275" s="93"/>
    </row>
    <row r="1276" spans="1:10" hidden="1" x14ac:dyDescent="0.2">
      <c r="A1276" s="27" t="s">
        <v>1069</v>
      </c>
      <c r="B1276" s="29" t="s">
        <v>1064</v>
      </c>
      <c r="C1276" s="21" t="s">
        <v>8</v>
      </c>
      <c r="D1276" s="28">
        <v>42083</v>
      </c>
      <c r="E1276" s="64" t="s">
        <v>984</v>
      </c>
      <c r="F1276" s="24" t="s">
        <v>985</v>
      </c>
      <c r="G1276" s="25">
        <v>1</v>
      </c>
      <c r="H1276" s="118">
        <f t="shared" ref="H1276:H1286" si="55">YEAR(D1276)</f>
        <v>2015</v>
      </c>
      <c r="I1276" s="92" t="s">
        <v>1068</v>
      </c>
      <c r="J1276" s="93"/>
    </row>
    <row r="1277" spans="1:10" hidden="1" x14ac:dyDescent="0.2">
      <c r="A1277" s="20">
        <v>1737</v>
      </c>
      <c r="B1277" s="21" t="s">
        <v>617</v>
      </c>
      <c r="C1277" s="21" t="s">
        <v>8</v>
      </c>
      <c r="D1277" s="22">
        <v>40222</v>
      </c>
      <c r="E1277" s="64" t="s">
        <v>984</v>
      </c>
      <c r="F1277" s="24" t="s">
        <v>985</v>
      </c>
      <c r="G1277" s="25">
        <v>1</v>
      </c>
      <c r="H1277" s="118">
        <f t="shared" si="55"/>
        <v>2010</v>
      </c>
      <c r="I1277" s="92" t="s">
        <v>1068</v>
      </c>
      <c r="J1277" s="93"/>
    </row>
    <row r="1278" spans="1:10" hidden="1" x14ac:dyDescent="0.2">
      <c r="A1278" s="20">
        <v>1089</v>
      </c>
      <c r="B1278" s="21" t="s">
        <v>110</v>
      </c>
      <c r="C1278" s="21" t="s">
        <v>8</v>
      </c>
      <c r="D1278" s="22">
        <v>37646</v>
      </c>
      <c r="E1278" s="64" t="s">
        <v>984</v>
      </c>
      <c r="F1278" s="24" t="s">
        <v>985</v>
      </c>
      <c r="G1278" s="25">
        <v>1</v>
      </c>
      <c r="H1278" s="118">
        <f t="shared" si="55"/>
        <v>2003</v>
      </c>
      <c r="I1278" s="92" t="s">
        <v>1068</v>
      </c>
      <c r="J1278" s="93"/>
    </row>
    <row r="1279" spans="1:10" hidden="1" x14ac:dyDescent="0.2">
      <c r="A1279" s="20">
        <v>1407</v>
      </c>
      <c r="B1279" s="21" t="s">
        <v>325</v>
      </c>
      <c r="C1279" s="21" t="s">
        <v>8</v>
      </c>
      <c r="D1279" s="22">
        <v>38417</v>
      </c>
      <c r="E1279" s="64" t="s">
        <v>984</v>
      </c>
      <c r="F1279" s="24" t="s">
        <v>985</v>
      </c>
      <c r="G1279" s="25">
        <v>1</v>
      </c>
      <c r="H1279" s="118">
        <f t="shared" si="55"/>
        <v>2005</v>
      </c>
      <c r="I1279" s="92" t="s">
        <v>1068</v>
      </c>
      <c r="J1279" s="93"/>
    </row>
    <row r="1280" spans="1:10" hidden="1" x14ac:dyDescent="0.2">
      <c r="A1280" s="20">
        <v>1463</v>
      </c>
      <c r="B1280" s="21" t="s">
        <v>366</v>
      </c>
      <c r="C1280" s="21" t="s">
        <v>8</v>
      </c>
      <c r="D1280" s="22">
        <v>39131</v>
      </c>
      <c r="E1280" s="64" t="s">
        <v>984</v>
      </c>
      <c r="F1280" s="24" t="s">
        <v>985</v>
      </c>
      <c r="G1280" s="25">
        <v>1</v>
      </c>
      <c r="H1280" s="118">
        <f t="shared" si="55"/>
        <v>2007</v>
      </c>
      <c r="I1280" s="92" t="s">
        <v>1068</v>
      </c>
      <c r="J1280" s="93"/>
    </row>
    <row r="1281" spans="1:10" hidden="1" x14ac:dyDescent="0.2">
      <c r="A1281" s="20">
        <v>1445</v>
      </c>
      <c r="B1281" s="21" t="s">
        <v>348</v>
      </c>
      <c r="C1281" s="21" t="s">
        <v>8</v>
      </c>
      <c r="D1281" s="22">
        <v>38801</v>
      </c>
      <c r="E1281" s="64" t="s">
        <v>984</v>
      </c>
      <c r="F1281" s="24" t="s">
        <v>985</v>
      </c>
      <c r="G1281" s="25">
        <v>1</v>
      </c>
      <c r="H1281" s="118">
        <f t="shared" si="55"/>
        <v>2006</v>
      </c>
      <c r="I1281" s="92" t="s">
        <v>1068</v>
      </c>
      <c r="J1281" s="93"/>
    </row>
    <row r="1282" spans="1:10" hidden="1" x14ac:dyDescent="0.2">
      <c r="A1282" s="20">
        <v>1120</v>
      </c>
      <c r="B1282" s="21" t="s">
        <v>141</v>
      </c>
      <c r="C1282" s="21" t="s">
        <v>8</v>
      </c>
      <c r="D1282" s="22">
        <v>37324</v>
      </c>
      <c r="E1282" s="64" t="s">
        <v>984</v>
      </c>
      <c r="F1282" s="24" t="s">
        <v>985</v>
      </c>
      <c r="G1282" s="25">
        <v>1</v>
      </c>
      <c r="H1282" s="118">
        <f t="shared" si="55"/>
        <v>2002</v>
      </c>
      <c r="I1282" s="92" t="s">
        <v>1068</v>
      </c>
      <c r="J1282" s="93"/>
    </row>
    <row r="1283" spans="1:10" hidden="1" x14ac:dyDescent="0.2">
      <c r="A1283" s="20">
        <v>1670</v>
      </c>
      <c r="B1283" s="21" t="s">
        <v>557</v>
      </c>
      <c r="C1283" s="21" t="s">
        <v>8</v>
      </c>
      <c r="D1283" s="22">
        <v>39866</v>
      </c>
      <c r="E1283" s="64" t="s">
        <v>984</v>
      </c>
      <c r="F1283" s="24" t="s">
        <v>985</v>
      </c>
      <c r="G1283" s="25">
        <v>1</v>
      </c>
      <c r="H1283" s="118">
        <f t="shared" si="55"/>
        <v>2009</v>
      </c>
      <c r="I1283" s="92" t="s">
        <v>1068</v>
      </c>
      <c r="J1283" s="93"/>
    </row>
    <row r="1284" spans="1:10" hidden="1" x14ac:dyDescent="0.2">
      <c r="A1284" s="27" t="s">
        <v>1069</v>
      </c>
      <c r="B1284" s="29" t="s">
        <v>1206</v>
      </c>
      <c r="C1284" s="21" t="s">
        <v>8</v>
      </c>
      <c r="D1284" s="28">
        <v>42791</v>
      </c>
      <c r="E1284" s="78" t="s">
        <v>984</v>
      </c>
      <c r="F1284" s="31" t="s">
        <v>985</v>
      </c>
      <c r="G1284" s="25">
        <v>1</v>
      </c>
      <c r="H1284" s="118">
        <f t="shared" si="55"/>
        <v>2017</v>
      </c>
      <c r="I1284" s="92" t="s">
        <v>1068</v>
      </c>
      <c r="J1284" s="93"/>
    </row>
    <row r="1285" spans="1:10" hidden="1" x14ac:dyDescent="0.2">
      <c r="A1285" s="20">
        <v>1062</v>
      </c>
      <c r="B1285" s="21" t="s">
        <v>83</v>
      </c>
      <c r="C1285" s="21" t="s">
        <v>8</v>
      </c>
      <c r="D1285" s="22">
        <v>37660</v>
      </c>
      <c r="E1285" s="64" t="s">
        <v>984</v>
      </c>
      <c r="F1285" s="24" t="s">
        <v>985</v>
      </c>
      <c r="G1285" s="25">
        <v>1</v>
      </c>
      <c r="H1285" s="118">
        <f t="shared" si="55"/>
        <v>2003</v>
      </c>
      <c r="I1285" s="92" t="s">
        <v>1068</v>
      </c>
      <c r="J1285" s="93"/>
    </row>
    <row r="1286" spans="1:10" hidden="1" x14ac:dyDescent="0.2">
      <c r="A1286" s="20">
        <v>1587</v>
      </c>
      <c r="B1286" s="21" t="s">
        <v>482</v>
      </c>
      <c r="C1286" s="21" t="s">
        <v>8</v>
      </c>
      <c r="D1286" s="22">
        <v>39837</v>
      </c>
      <c r="E1286" s="64" t="s">
        <v>984</v>
      </c>
      <c r="F1286" s="24" t="s">
        <v>985</v>
      </c>
      <c r="G1286" s="25">
        <v>1</v>
      </c>
      <c r="H1286" s="118">
        <f t="shared" si="55"/>
        <v>2009</v>
      </c>
      <c r="I1286" s="92" t="s">
        <v>1068</v>
      </c>
      <c r="J1286" s="93"/>
    </row>
    <row r="1287" spans="1:10" hidden="1" x14ac:dyDescent="0.2">
      <c r="A1287" s="35"/>
      <c r="B1287" s="21" t="s">
        <v>1570</v>
      </c>
      <c r="C1287" s="21" t="s">
        <v>8</v>
      </c>
      <c r="D1287" s="34">
        <v>44255</v>
      </c>
      <c r="E1287" s="64" t="s">
        <v>984</v>
      </c>
      <c r="F1287" s="24" t="s">
        <v>985</v>
      </c>
      <c r="G1287" s="25">
        <v>1</v>
      </c>
      <c r="H1287" s="118">
        <v>2021</v>
      </c>
      <c r="I1287" s="92" t="s">
        <v>1068</v>
      </c>
      <c r="J1287" s="93"/>
    </row>
    <row r="1288" spans="1:10" hidden="1" x14ac:dyDescent="0.2">
      <c r="A1288" s="20">
        <v>1122</v>
      </c>
      <c r="B1288" s="21" t="s">
        <v>143</v>
      </c>
      <c r="C1288" s="21" t="s">
        <v>8</v>
      </c>
      <c r="D1288" s="22">
        <v>37324</v>
      </c>
      <c r="E1288" s="64" t="s">
        <v>984</v>
      </c>
      <c r="F1288" s="24" t="s">
        <v>985</v>
      </c>
      <c r="G1288" s="25">
        <v>1</v>
      </c>
      <c r="H1288" s="118">
        <f t="shared" ref="H1288:H1293" si="56">YEAR(D1288)</f>
        <v>2002</v>
      </c>
      <c r="I1288" s="92" t="s">
        <v>1068</v>
      </c>
      <c r="J1288" s="93"/>
    </row>
    <row r="1289" spans="1:10" hidden="1" x14ac:dyDescent="0.2">
      <c r="A1289" s="20">
        <v>1070</v>
      </c>
      <c r="B1289" s="21" t="s">
        <v>91</v>
      </c>
      <c r="C1289" s="21" t="s">
        <v>8</v>
      </c>
      <c r="D1289" s="22">
        <v>37660</v>
      </c>
      <c r="E1289" s="64" t="s">
        <v>984</v>
      </c>
      <c r="F1289" s="24" t="s">
        <v>985</v>
      </c>
      <c r="G1289" s="25">
        <v>1</v>
      </c>
      <c r="H1289" s="118">
        <f t="shared" si="56"/>
        <v>2003</v>
      </c>
      <c r="I1289" s="92" t="s">
        <v>1068</v>
      </c>
      <c r="J1289" s="93"/>
    </row>
    <row r="1290" spans="1:10" hidden="1" x14ac:dyDescent="0.2">
      <c r="A1290" s="20">
        <v>1102</v>
      </c>
      <c r="B1290" s="21" t="s">
        <v>123</v>
      </c>
      <c r="C1290" s="21" t="s">
        <v>8</v>
      </c>
      <c r="D1290" s="22">
        <v>37338</v>
      </c>
      <c r="E1290" s="64" t="s">
        <v>984</v>
      </c>
      <c r="F1290" s="24" t="s">
        <v>985</v>
      </c>
      <c r="G1290" s="25">
        <v>1</v>
      </c>
      <c r="H1290" s="118">
        <f t="shared" si="56"/>
        <v>2002</v>
      </c>
      <c r="I1290" s="92" t="s">
        <v>1068</v>
      </c>
      <c r="J1290" s="93"/>
    </row>
    <row r="1291" spans="1:10" hidden="1" x14ac:dyDescent="0.2">
      <c r="A1291" s="20">
        <v>1362</v>
      </c>
      <c r="B1291" s="21" t="s">
        <v>285</v>
      </c>
      <c r="C1291" s="21" t="s">
        <v>8</v>
      </c>
      <c r="D1291" s="22">
        <v>38402</v>
      </c>
      <c r="E1291" s="64" t="s">
        <v>984</v>
      </c>
      <c r="F1291" s="24" t="s">
        <v>985</v>
      </c>
      <c r="G1291" s="25">
        <v>1</v>
      </c>
      <c r="H1291" s="118">
        <f t="shared" si="56"/>
        <v>2005</v>
      </c>
      <c r="I1291" s="92" t="s">
        <v>1068</v>
      </c>
      <c r="J1291" s="93"/>
    </row>
    <row r="1292" spans="1:10" hidden="1" x14ac:dyDescent="0.2">
      <c r="A1292" s="27" t="s">
        <v>1069</v>
      </c>
      <c r="B1292" s="29" t="s">
        <v>1100</v>
      </c>
      <c r="C1292" s="21" t="s">
        <v>8</v>
      </c>
      <c r="D1292" s="28">
        <v>42413</v>
      </c>
      <c r="E1292" s="64" t="s">
        <v>984</v>
      </c>
      <c r="F1292" s="24" t="s">
        <v>985</v>
      </c>
      <c r="G1292" s="25">
        <v>1</v>
      </c>
      <c r="H1292" s="118">
        <f t="shared" si="56"/>
        <v>2016</v>
      </c>
      <c r="I1292" s="92" t="s">
        <v>1068</v>
      </c>
      <c r="J1292" s="93"/>
    </row>
    <row r="1293" spans="1:10" hidden="1" x14ac:dyDescent="0.2">
      <c r="A1293" s="20">
        <v>1557</v>
      </c>
      <c r="B1293" s="21" t="s">
        <v>454</v>
      </c>
      <c r="C1293" s="21" t="s">
        <v>8</v>
      </c>
      <c r="D1293" s="22">
        <v>39466</v>
      </c>
      <c r="E1293" s="64" t="s">
        <v>984</v>
      </c>
      <c r="F1293" s="24" t="s">
        <v>985</v>
      </c>
      <c r="G1293" s="25">
        <v>1</v>
      </c>
      <c r="H1293" s="118">
        <f t="shared" si="56"/>
        <v>2008</v>
      </c>
      <c r="I1293" s="92" t="s">
        <v>1068</v>
      </c>
      <c r="J1293" s="93"/>
    </row>
    <row r="1294" spans="1:10" hidden="1" x14ac:dyDescent="0.2">
      <c r="A1294" s="27" t="s">
        <v>1069</v>
      </c>
      <c r="B1294" s="29" t="s">
        <v>1384</v>
      </c>
      <c r="C1294" s="21" t="s">
        <v>8</v>
      </c>
      <c r="D1294" s="28">
        <v>43617</v>
      </c>
      <c r="E1294" s="64" t="s">
        <v>984</v>
      </c>
      <c r="F1294" s="24" t="s">
        <v>985</v>
      </c>
      <c r="G1294" s="25">
        <v>1</v>
      </c>
      <c r="H1294" s="118">
        <v>2019</v>
      </c>
      <c r="I1294" s="92" t="s">
        <v>1068</v>
      </c>
      <c r="J1294" s="93"/>
    </row>
    <row r="1295" spans="1:10" hidden="1" x14ac:dyDescent="0.2">
      <c r="A1295" s="20">
        <v>1113</v>
      </c>
      <c r="B1295" s="21" t="s">
        <v>134</v>
      </c>
      <c r="C1295" s="21" t="s">
        <v>8</v>
      </c>
      <c r="D1295" s="22">
        <v>37338</v>
      </c>
      <c r="E1295" s="64" t="s">
        <v>984</v>
      </c>
      <c r="F1295" s="24" t="s">
        <v>985</v>
      </c>
      <c r="G1295" s="25">
        <v>1</v>
      </c>
      <c r="H1295" s="118">
        <f>YEAR(D1295)</f>
        <v>2002</v>
      </c>
      <c r="I1295" s="92" t="s">
        <v>978</v>
      </c>
      <c r="J1295" s="93"/>
    </row>
    <row r="1296" spans="1:10" hidden="1" x14ac:dyDescent="0.2">
      <c r="A1296" s="27" t="s">
        <v>1069</v>
      </c>
      <c r="B1296" s="29" t="s">
        <v>1127</v>
      </c>
      <c r="C1296" s="21" t="s">
        <v>8</v>
      </c>
      <c r="D1296" s="28">
        <v>41847</v>
      </c>
      <c r="E1296" s="64" t="s">
        <v>984</v>
      </c>
      <c r="F1296" s="24" t="s">
        <v>985</v>
      </c>
      <c r="G1296" s="25">
        <v>1</v>
      </c>
      <c r="H1296" s="118">
        <f>YEAR(D1296)</f>
        <v>2014</v>
      </c>
      <c r="I1296" s="92" t="s">
        <v>1068</v>
      </c>
      <c r="J1296" s="93"/>
    </row>
    <row r="1297" spans="1:10" hidden="1" x14ac:dyDescent="0.2">
      <c r="A1297" s="35"/>
      <c r="B1297" s="21" t="s">
        <v>1566</v>
      </c>
      <c r="C1297" s="21" t="s">
        <v>8</v>
      </c>
      <c r="D1297" s="34">
        <v>44255</v>
      </c>
      <c r="E1297" s="64" t="s">
        <v>984</v>
      </c>
      <c r="F1297" s="24" t="s">
        <v>985</v>
      </c>
      <c r="G1297" s="25">
        <v>1</v>
      </c>
      <c r="H1297" s="118">
        <v>2021</v>
      </c>
      <c r="I1297" s="92" t="s">
        <v>1068</v>
      </c>
      <c r="J1297" s="93"/>
    </row>
    <row r="1298" spans="1:10" hidden="1" x14ac:dyDescent="0.2">
      <c r="A1298" s="20">
        <v>1402</v>
      </c>
      <c r="B1298" s="21" t="s">
        <v>320</v>
      </c>
      <c r="C1298" s="21" t="s">
        <v>8</v>
      </c>
      <c r="D1298" s="22">
        <v>38417</v>
      </c>
      <c r="E1298" s="64" t="s">
        <v>984</v>
      </c>
      <c r="F1298" s="24" t="s">
        <v>985</v>
      </c>
      <c r="G1298" s="25">
        <v>1</v>
      </c>
      <c r="H1298" s="118">
        <f t="shared" ref="H1298:H1309" si="57">YEAR(D1298)</f>
        <v>2005</v>
      </c>
      <c r="I1298" s="92" t="s">
        <v>1068</v>
      </c>
      <c r="J1298" s="93"/>
    </row>
    <row r="1299" spans="1:10" hidden="1" x14ac:dyDescent="0.2">
      <c r="A1299" s="20">
        <v>1615</v>
      </c>
      <c r="B1299" s="21" t="s">
        <v>510</v>
      </c>
      <c r="C1299" s="21" t="s">
        <v>8</v>
      </c>
      <c r="D1299" s="22">
        <v>39837</v>
      </c>
      <c r="E1299" s="64" t="s">
        <v>984</v>
      </c>
      <c r="F1299" s="24" t="s">
        <v>985</v>
      </c>
      <c r="G1299" s="25">
        <v>1</v>
      </c>
      <c r="H1299" s="118">
        <f t="shared" si="57"/>
        <v>2009</v>
      </c>
      <c r="I1299" s="92" t="s">
        <v>1068</v>
      </c>
      <c r="J1299" s="93"/>
    </row>
    <row r="1300" spans="1:10" hidden="1" x14ac:dyDescent="0.2">
      <c r="A1300" s="20">
        <v>1528</v>
      </c>
      <c r="B1300" s="21" t="s">
        <v>425</v>
      </c>
      <c r="C1300" s="21" t="s">
        <v>8</v>
      </c>
      <c r="D1300" s="22">
        <v>39466</v>
      </c>
      <c r="E1300" s="64" t="s">
        <v>984</v>
      </c>
      <c r="F1300" s="24" t="s">
        <v>985</v>
      </c>
      <c r="G1300" s="25">
        <v>1</v>
      </c>
      <c r="H1300" s="118">
        <f t="shared" si="57"/>
        <v>2008</v>
      </c>
      <c r="I1300" s="92" t="s">
        <v>1068</v>
      </c>
      <c r="J1300" s="93"/>
    </row>
    <row r="1301" spans="1:10" hidden="1" x14ac:dyDescent="0.2">
      <c r="A1301" s="20">
        <v>1624</v>
      </c>
      <c r="B1301" s="21" t="s">
        <v>519</v>
      </c>
      <c r="C1301" s="21" t="s">
        <v>8</v>
      </c>
      <c r="D1301" s="22">
        <v>39837</v>
      </c>
      <c r="E1301" s="64" t="s">
        <v>984</v>
      </c>
      <c r="F1301" s="24" t="s">
        <v>985</v>
      </c>
      <c r="G1301" s="25">
        <v>1</v>
      </c>
      <c r="H1301" s="118">
        <f t="shared" si="57"/>
        <v>2009</v>
      </c>
      <c r="I1301" s="92" t="s">
        <v>1068</v>
      </c>
      <c r="J1301" s="93"/>
    </row>
    <row r="1302" spans="1:10" hidden="1" x14ac:dyDescent="0.2">
      <c r="A1302" s="87"/>
      <c r="B1302" s="43" t="s">
        <v>1706</v>
      </c>
      <c r="C1302" s="43" t="s">
        <v>8</v>
      </c>
      <c r="D1302" s="34">
        <v>44622</v>
      </c>
      <c r="E1302" s="64" t="s">
        <v>984</v>
      </c>
      <c r="F1302" s="24" t="s">
        <v>985</v>
      </c>
      <c r="G1302" s="25">
        <v>1</v>
      </c>
      <c r="H1302" s="118">
        <f t="shared" si="57"/>
        <v>2022</v>
      </c>
      <c r="I1302" s="43"/>
      <c r="J1302" s="94"/>
    </row>
    <row r="1303" spans="1:10" hidden="1" x14ac:dyDescent="0.2">
      <c r="A1303" s="20">
        <v>1458</v>
      </c>
      <c r="B1303" s="21" t="s">
        <v>361</v>
      </c>
      <c r="C1303" s="21" t="s">
        <v>8</v>
      </c>
      <c r="D1303" s="22">
        <v>39131</v>
      </c>
      <c r="E1303" s="64" t="s">
        <v>984</v>
      </c>
      <c r="F1303" s="24" t="s">
        <v>985</v>
      </c>
      <c r="G1303" s="25">
        <v>1</v>
      </c>
      <c r="H1303" s="118">
        <f t="shared" si="57"/>
        <v>2007</v>
      </c>
      <c r="I1303" s="92" t="s">
        <v>1068</v>
      </c>
      <c r="J1303" s="93"/>
    </row>
    <row r="1304" spans="1:10" hidden="1" x14ac:dyDescent="0.2">
      <c r="A1304" s="20">
        <v>1640</v>
      </c>
      <c r="B1304" s="21" t="s">
        <v>534</v>
      </c>
      <c r="C1304" s="21" t="s">
        <v>8</v>
      </c>
      <c r="D1304" s="22">
        <v>39837</v>
      </c>
      <c r="E1304" s="64" t="s">
        <v>984</v>
      </c>
      <c r="F1304" s="24" t="s">
        <v>985</v>
      </c>
      <c r="G1304" s="25">
        <v>1</v>
      </c>
      <c r="H1304" s="118">
        <f t="shared" si="57"/>
        <v>2009</v>
      </c>
      <c r="I1304" s="92" t="s">
        <v>1068</v>
      </c>
      <c r="J1304" s="93"/>
    </row>
    <row r="1305" spans="1:10" hidden="1" x14ac:dyDescent="0.2">
      <c r="A1305" s="20">
        <v>1311</v>
      </c>
      <c r="B1305" s="21" t="s">
        <v>256</v>
      </c>
      <c r="C1305" s="21" t="s">
        <v>8</v>
      </c>
      <c r="D1305" s="22">
        <v>38100</v>
      </c>
      <c r="E1305" s="64" t="s">
        <v>984</v>
      </c>
      <c r="F1305" s="24" t="s">
        <v>985</v>
      </c>
      <c r="G1305" s="25">
        <v>1</v>
      </c>
      <c r="H1305" s="118">
        <f t="shared" si="57"/>
        <v>2004</v>
      </c>
      <c r="I1305" s="92" t="s">
        <v>1068</v>
      </c>
      <c r="J1305" s="95"/>
    </row>
    <row r="1306" spans="1:10" hidden="1" x14ac:dyDescent="0.2">
      <c r="A1306" s="20">
        <v>1786</v>
      </c>
      <c r="B1306" s="21" t="s">
        <v>664</v>
      </c>
      <c r="C1306" s="21" t="s">
        <v>8</v>
      </c>
      <c r="D1306" s="22">
        <v>40383</v>
      </c>
      <c r="E1306" s="64" t="s">
        <v>984</v>
      </c>
      <c r="F1306" s="24" t="s">
        <v>985</v>
      </c>
      <c r="G1306" s="25">
        <v>1</v>
      </c>
      <c r="H1306" s="118">
        <f t="shared" si="57"/>
        <v>2010</v>
      </c>
      <c r="I1306" s="92" t="s">
        <v>1068</v>
      </c>
      <c r="J1306" s="93"/>
    </row>
    <row r="1307" spans="1:10" hidden="1" x14ac:dyDescent="0.2">
      <c r="A1307" s="20">
        <v>1021</v>
      </c>
      <c r="B1307" s="21" t="s">
        <v>42</v>
      </c>
      <c r="C1307" s="21" t="s">
        <v>8</v>
      </c>
      <c r="D1307" s="22">
        <v>37661</v>
      </c>
      <c r="E1307" s="64" t="s">
        <v>984</v>
      </c>
      <c r="F1307" s="24" t="s">
        <v>985</v>
      </c>
      <c r="G1307" s="25">
        <v>1</v>
      </c>
      <c r="H1307" s="118">
        <f t="shared" si="57"/>
        <v>2003</v>
      </c>
      <c r="I1307" s="92" t="s">
        <v>1068</v>
      </c>
      <c r="J1307" s="93" t="s">
        <v>971</v>
      </c>
    </row>
    <row r="1308" spans="1:10" hidden="1" x14ac:dyDescent="0.2">
      <c r="A1308" s="20">
        <v>1279</v>
      </c>
      <c r="B1308" s="21" t="s">
        <v>237</v>
      </c>
      <c r="C1308" s="21" t="s">
        <v>8</v>
      </c>
      <c r="D1308" s="22">
        <v>38045</v>
      </c>
      <c r="E1308" s="64" t="s">
        <v>984</v>
      </c>
      <c r="F1308" s="24" t="s">
        <v>985</v>
      </c>
      <c r="G1308" s="25">
        <v>1</v>
      </c>
      <c r="H1308" s="118">
        <f t="shared" si="57"/>
        <v>2004</v>
      </c>
      <c r="I1308" s="92" t="s">
        <v>1068</v>
      </c>
      <c r="J1308" s="93"/>
    </row>
    <row r="1309" spans="1:10" hidden="1" x14ac:dyDescent="0.2">
      <c r="A1309" s="20">
        <v>1131</v>
      </c>
      <c r="B1309" s="21" t="s">
        <v>152</v>
      </c>
      <c r="C1309" s="21" t="s">
        <v>8</v>
      </c>
      <c r="D1309" s="22">
        <v>37324</v>
      </c>
      <c r="E1309" s="64" t="s">
        <v>984</v>
      </c>
      <c r="F1309" s="24" t="s">
        <v>985</v>
      </c>
      <c r="G1309" s="25">
        <v>1</v>
      </c>
      <c r="H1309" s="118">
        <f t="shared" si="57"/>
        <v>2002</v>
      </c>
      <c r="I1309" s="92" t="s">
        <v>1068</v>
      </c>
      <c r="J1309" s="93"/>
    </row>
    <row r="1310" spans="1:10" hidden="1" x14ac:dyDescent="0.2">
      <c r="A1310" s="35"/>
      <c r="B1310" s="21" t="s">
        <v>1567</v>
      </c>
      <c r="C1310" s="21" t="s">
        <v>8</v>
      </c>
      <c r="D1310" s="34">
        <v>44255</v>
      </c>
      <c r="E1310" s="64" t="s">
        <v>984</v>
      </c>
      <c r="F1310" s="24" t="s">
        <v>985</v>
      </c>
      <c r="G1310" s="25">
        <v>1</v>
      </c>
      <c r="H1310" s="118">
        <v>2021</v>
      </c>
      <c r="I1310" s="92" t="s">
        <v>1068</v>
      </c>
      <c r="J1310" s="93"/>
    </row>
    <row r="1311" spans="1:10" hidden="1" x14ac:dyDescent="0.2">
      <c r="A1311" s="35"/>
      <c r="B1311" s="21" t="s">
        <v>1571</v>
      </c>
      <c r="C1311" s="21" t="s">
        <v>8</v>
      </c>
      <c r="D1311" s="34">
        <v>44255</v>
      </c>
      <c r="E1311" s="64" t="s">
        <v>984</v>
      </c>
      <c r="F1311" s="24" t="s">
        <v>985</v>
      </c>
      <c r="G1311" s="25">
        <v>1</v>
      </c>
      <c r="H1311" s="118">
        <v>2021</v>
      </c>
      <c r="I1311" s="92" t="s">
        <v>1068</v>
      </c>
      <c r="J1311" s="93"/>
    </row>
    <row r="1312" spans="1:10" hidden="1" x14ac:dyDescent="0.2">
      <c r="A1312" s="20">
        <v>1469</v>
      </c>
      <c r="B1312" s="21" t="s">
        <v>372</v>
      </c>
      <c r="C1312" s="21" t="s">
        <v>8</v>
      </c>
      <c r="D1312" s="22">
        <v>39131</v>
      </c>
      <c r="E1312" s="64" t="s">
        <v>984</v>
      </c>
      <c r="F1312" s="24" t="s">
        <v>985</v>
      </c>
      <c r="G1312" s="25">
        <v>1</v>
      </c>
      <c r="H1312" s="118">
        <f t="shared" ref="H1312:H1317" si="58">YEAR(D1312)</f>
        <v>2007</v>
      </c>
      <c r="I1312" s="92" t="s">
        <v>1068</v>
      </c>
      <c r="J1312" s="93"/>
    </row>
    <row r="1313" spans="1:10" hidden="1" x14ac:dyDescent="0.2">
      <c r="A1313" s="20">
        <v>1142</v>
      </c>
      <c r="B1313" s="21" t="s">
        <v>163</v>
      </c>
      <c r="C1313" s="21" t="s">
        <v>8</v>
      </c>
      <c r="D1313" s="22">
        <v>37324</v>
      </c>
      <c r="E1313" s="64" t="s">
        <v>984</v>
      </c>
      <c r="F1313" s="24" t="s">
        <v>985</v>
      </c>
      <c r="G1313" s="25">
        <v>1</v>
      </c>
      <c r="H1313" s="118">
        <f t="shared" si="58"/>
        <v>2002</v>
      </c>
      <c r="I1313" s="92" t="s">
        <v>1068</v>
      </c>
      <c r="J1313" s="93"/>
    </row>
    <row r="1314" spans="1:10" hidden="1" x14ac:dyDescent="0.2">
      <c r="A1314" s="20">
        <v>1468</v>
      </c>
      <c r="B1314" s="21" t="s">
        <v>371</v>
      </c>
      <c r="C1314" s="21" t="s">
        <v>8</v>
      </c>
      <c r="D1314" s="22">
        <v>39131</v>
      </c>
      <c r="E1314" s="64" t="s">
        <v>984</v>
      </c>
      <c r="F1314" s="24" t="s">
        <v>985</v>
      </c>
      <c r="G1314" s="25">
        <v>1</v>
      </c>
      <c r="H1314" s="118">
        <f t="shared" si="58"/>
        <v>2007</v>
      </c>
      <c r="I1314" s="92" t="s">
        <v>1068</v>
      </c>
      <c r="J1314" s="93"/>
    </row>
    <row r="1315" spans="1:10" hidden="1" x14ac:dyDescent="0.2">
      <c r="A1315" s="27" t="s">
        <v>1069</v>
      </c>
      <c r="B1315" s="29" t="s">
        <v>1207</v>
      </c>
      <c r="C1315" s="21" t="s">
        <v>8</v>
      </c>
      <c r="D1315" s="28">
        <v>42791</v>
      </c>
      <c r="E1315" s="78" t="s">
        <v>984</v>
      </c>
      <c r="F1315" s="31" t="s">
        <v>985</v>
      </c>
      <c r="G1315" s="25">
        <v>1</v>
      </c>
      <c r="H1315" s="118">
        <f t="shared" si="58"/>
        <v>2017</v>
      </c>
      <c r="I1315" s="92" t="s">
        <v>1068</v>
      </c>
      <c r="J1315" s="93"/>
    </row>
    <row r="1316" spans="1:10" hidden="1" x14ac:dyDescent="0.2">
      <c r="A1316" s="27" t="s">
        <v>1069</v>
      </c>
      <c r="B1316" s="29" t="s">
        <v>1098</v>
      </c>
      <c r="C1316" s="21" t="s">
        <v>8</v>
      </c>
      <c r="D1316" s="28">
        <v>42413</v>
      </c>
      <c r="E1316" s="64" t="s">
        <v>984</v>
      </c>
      <c r="F1316" s="24" t="s">
        <v>985</v>
      </c>
      <c r="G1316" s="25">
        <v>1</v>
      </c>
      <c r="H1316" s="118">
        <f t="shared" si="58"/>
        <v>2016</v>
      </c>
      <c r="I1316" s="92" t="s">
        <v>1068</v>
      </c>
      <c r="J1316" s="93"/>
    </row>
    <row r="1317" spans="1:10" hidden="1" x14ac:dyDescent="0.2">
      <c r="A1317" s="27" t="s">
        <v>1069</v>
      </c>
      <c r="B1317" s="29" t="s">
        <v>1208</v>
      </c>
      <c r="C1317" s="21" t="s">
        <v>8</v>
      </c>
      <c r="D1317" s="28">
        <v>42791</v>
      </c>
      <c r="E1317" s="78" t="s">
        <v>984</v>
      </c>
      <c r="F1317" s="31" t="s">
        <v>985</v>
      </c>
      <c r="G1317" s="25">
        <v>1</v>
      </c>
      <c r="H1317" s="118">
        <f t="shared" si="58"/>
        <v>2017</v>
      </c>
      <c r="I1317" s="92" t="s">
        <v>1068</v>
      </c>
      <c r="J1317" s="93"/>
    </row>
    <row r="1318" spans="1:10" hidden="1" x14ac:dyDescent="0.2">
      <c r="A1318" s="35"/>
      <c r="B1318" s="21" t="s">
        <v>1573</v>
      </c>
      <c r="C1318" s="21" t="s">
        <v>8</v>
      </c>
      <c r="D1318" s="34">
        <v>44255</v>
      </c>
      <c r="E1318" s="64" t="s">
        <v>984</v>
      </c>
      <c r="F1318" s="24" t="s">
        <v>985</v>
      </c>
      <c r="G1318" s="25">
        <v>1</v>
      </c>
      <c r="H1318" s="118">
        <v>2021</v>
      </c>
      <c r="I1318" s="92" t="s">
        <v>1068</v>
      </c>
      <c r="J1318" s="93"/>
    </row>
    <row r="1319" spans="1:10" hidden="1" x14ac:dyDescent="0.2">
      <c r="A1319" s="20">
        <v>1363</v>
      </c>
      <c r="B1319" s="21" t="s">
        <v>286</v>
      </c>
      <c r="C1319" s="21" t="s">
        <v>8</v>
      </c>
      <c r="D1319" s="22">
        <v>38402</v>
      </c>
      <c r="E1319" s="64" t="s">
        <v>984</v>
      </c>
      <c r="F1319" s="24" t="s">
        <v>985</v>
      </c>
      <c r="G1319" s="25">
        <v>1</v>
      </c>
      <c r="H1319" s="118">
        <f>YEAR(D1319)</f>
        <v>2005</v>
      </c>
      <c r="I1319" s="92" t="s">
        <v>1068</v>
      </c>
      <c r="J1319" s="93"/>
    </row>
    <row r="1320" spans="1:10" hidden="1" x14ac:dyDescent="0.2">
      <c r="A1320" s="35"/>
      <c r="B1320" s="21" t="s">
        <v>1572</v>
      </c>
      <c r="C1320" s="21" t="s">
        <v>8</v>
      </c>
      <c r="D1320" s="34">
        <v>44255</v>
      </c>
      <c r="E1320" s="64" t="s">
        <v>984</v>
      </c>
      <c r="F1320" s="24" t="s">
        <v>985</v>
      </c>
      <c r="G1320" s="25">
        <v>1</v>
      </c>
      <c r="H1320" s="118">
        <v>2021</v>
      </c>
      <c r="I1320" s="92" t="s">
        <v>1068</v>
      </c>
      <c r="J1320" s="93"/>
    </row>
    <row r="1321" spans="1:10" hidden="1" x14ac:dyDescent="0.2">
      <c r="A1321" s="27"/>
      <c r="B1321" s="26" t="s">
        <v>1244</v>
      </c>
      <c r="C1321" s="26" t="s">
        <v>8</v>
      </c>
      <c r="D1321" s="34">
        <v>43156</v>
      </c>
      <c r="E1321" s="33" t="s">
        <v>984</v>
      </c>
      <c r="F1321" s="24" t="s">
        <v>985</v>
      </c>
      <c r="G1321" s="25">
        <v>1</v>
      </c>
      <c r="H1321" s="118">
        <v>2018</v>
      </c>
      <c r="I1321" s="92" t="s">
        <v>1068</v>
      </c>
      <c r="J1321" s="93" t="s">
        <v>1228</v>
      </c>
    </row>
    <row r="1322" spans="1:10" hidden="1" x14ac:dyDescent="0.2">
      <c r="A1322" s="20">
        <v>1038</v>
      </c>
      <c r="B1322" s="21" t="s">
        <v>59</v>
      </c>
      <c r="C1322" s="21" t="s">
        <v>8</v>
      </c>
      <c r="D1322" s="22">
        <v>37660</v>
      </c>
      <c r="E1322" s="64" t="s">
        <v>984</v>
      </c>
      <c r="F1322" s="24" t="s">
        <v>985</v>
      </c>
      <c r="G1322" s="25">
        <v>1</v>
      </c>
      <c r="H1322" s="118">
        <f>YEAR(D1322)</f>
        <v>2003</v>
      </c>
      <c r="I1322" s="92" t="s">
        <v>978</v>
      </c>
      <c r="J1322" s="93"/>
    </row>
    <row r="1323" spans="1:10" hidden="1" x14ac:dyDescent="0.2">
      <c r="A1323" s="20">
        <v>1397</v>
      </c>
      <c r="B1323" s="21" t="s">
        <v>315</v>
      </c>
      <c r="C1323" s="21" t="s">
        <v>8</v>
      </c>
      <c r="D1323" s="22">
        <v>38417</v>
      </c>
      <c r="E1323" s="64" t="s">
        <v>984</v>
      </c>
      <c r="F1323" s="24" t="s">
        <v>985</v>
      </c>
      <c r="G1323" s="25">
        <v>1</v>
      </c>
      <c r="H1323" s="118">
        <f>YEAR(D1323)</f>
        <v>2005</v>
      </c>
      <c r="I1323" s="92" t="s">
        <v>1068</v>
      </c>
      <c r="J1323" s="93"/>
    </row>
    <row r="1324" spans="1:10" hidden="1" x14ac:dyDescent="0.2">
      <c r="A1324" s="27"/>
      <c r="B1324" s="26" t="s">
        <v>1245</v>
      </c>
      <c r="C1324" s="26" t="s">
        <v>8</v>
      </c>
      <c r="D1324" s="34">
        <v>43156</v>
      </c>
      <c r="E1324" s="33" t="s">
        <v>984</v>
      </c>
      <c r="F1324" s="24" t="s">
        <v>985</v>
      </c>
      <c r="G1324" s="25">
        <v>1</v>
      </c>
      <c r="H1324" s="118">
        <v>2018</v>
      </c>
      <c r="I1324" s="92" t="s">
        <v>978</v>
      </c>
      <c r="J1324" s="93"/>
    </row>
    <row r="1325" spans="1:10" hidden="1" x14ac:dyDescent="0.2">
      <c r="A1325" s="20">
        <v>1895</v>
      </c>
      <c r="B1325" s="21" t="s">
        <v>778</v>
      </c>
      <c r="C1325" s="21" t="s">
        <v>8</v>
      </c>
      <c r="D1325" s="22">
        <v>40978</v>
      </c>
      <c r="E1325" s="64" t="s">
        <v>984</v>
      </c>
      <c r="F1325" s="24" t="s">
        <v>985</v>
      </c>
      <c r="G1325" s="25">
        <v>1</v>
      </c>
      <c r="H1325" s="118">
        <f t="shared" ref="H1325:H1354" si="59">YEAR(D1325)</f>
        <v>2012</v>
      </c>
      <c r="I1325" s="92" t="s">
        <v>1068</v>
      </c>
      <c r="J1325" s="93"/>
    </row>
    <row r="1326" spans="1:10" hidden="1" x14ac:dyDescent="0.2">
      <c r="A1326" s="20">
        <v>1136</v>
      </c>
      <c r="B1326" s="21" t="s">
        <v>157</v>
      </c>
      <c r="C1326" s="21" t="s">
        <v>8</v>
      </c>
      <c r="D1326" s="22">
        <v>37324</v>
      </c>
      <c r="E1326" s="64" t="s">
        <v>984</v>
      </c>
      <c r="F1326" s="24" t="s">
        <v>985</v>
      </c>
      <c r="G1326" s="25">
        <v>1</v>
      </c>
      <c r="H1326" s="118">
        <f t="shared" si="59"/>
        <v>2002</v>
      </c>
      <c r="I1326" s="43" t="s">
        <v>978</v>
      </c>
      <c r="J1326" s="93"/>
    </row>
    <row r="1327" spans="1:10" hidden="1" x14ac:dyDescent="0.2">
      <c r="A1327" s="27" t="s">
        <v>1069</v>
      </c>
      <c r="B1327" s="29" t="s">
        <v>1209</v>
      </c>
      <c r="C1327" s="21" t="s">
        <v>8</v>
      </c>
      <c r="D1327" s="28">
        <v>42791</v>
      </c>
      <c r="E1327" s="78" t="s">
        <v>984</v>
      </c>
      <c r="F1327" s="31" t="s">
        <v>985</v>
      </c>
      <c r="G1327" s="25">
        <v>1</v>
      </c>
      <c r="H1327" s="118">
        <f t="shared" si="59"/>
        <v>2017</v>
      </c>
      <c r="I1327" s="92" t="s">
        <v>1068</v>
      </c>
      <c r="J1327" s="93"/>
    </row>
    <row r="1328" spans="1:10" hidden="1" x14ac:dyDescent="0.2">
      <c r="A1328" s="20">
        <v>1364</v>
      </c>
      <c r="B1328" s="21" t="s">
        <v>287</v>
      </c>
      <c r="C1328" s="21" t="s">
        <v>8</v>
      </c>
      <c r="D1328" s="22">
        <v>38402</v>
      </c>
      <c r="E1328" s="64" t="s">
        <v>984</v>
      </c>
      <c r="F1328" s="24" t="s">
        <v>985</v>
      </c>
      <c r="G1328" s="25">
        <v>1</v>
      </c>
      <c r="H1328" s="118">
        <f t="shared" si="59"/>
        <v>2005</v>
      </c>
      <c r="I1328" s="92" t="s">
        <v>1068</v>
      </c>
      <c r="J1328" s="93"/>
    </row>
    <row r="1329" spans="1:10" hidden="1" x14ac:dyDescent="0.2">
      <c r="A1329" s="20">
        <v>1066</v>
      </c>
      <c r="B1329" s="21" t="s">
        <v>87</v>
      </c>
      <c r="C1329" s="21" t="s">
        <v>8</v>
      </c>
      <c r="D1329" s="22">
        <v>37660</v>
      </c>
      <c r="E1329" s="64" t="s">
        <v>984</v>
      </c>
      <c r="F1329" s="24" t="s">
        <v>985</v>
      </c>
      <c r="G1329" s="25">
        <v>1</v>
      </c>
      <c r="H1329" s="118">
        <f t="shared" si="59"/>
        <v>2003</v>
      </c>
      <c r="I1329" s="43" t="s">
        <v>978</v>
      </c>
      <c r="J1329" s="93"/>
    </row>
    <row r="1330" spans="1:10" hidden="1" x14ac:dyDescent="0.2">
      <c r="A1330" s="20">
        <v>1643</v>
      </c>
      <c r="B1330" s="21" t="s">
        <v>537</v>
      </c>
      <c r="C1330" s="21" t="s">
        <v>8</v>
      </c>
      <c r="D1330" s="22">
        <v>39837</v>
      </c>
      <c r="E1330" s="64" t="s">
        <v>984</v>
      </c>
      <c r="F1330" s="24" t="s">
        <v>985</v>
      </c>
      <c r="G1330" s="25">
        <v>1</v>
      </c>
      <c r="H1330" s="118">
        <f t="shared" si="59"/>
        <v>2009</v>
      </c>
      <c r="I1330" s="92" t="s">
        <v>1068</v>
      </c>
      <c r="J1330" s="93"/>
    </row>
    <row r="1331" spans="1:10" hidden="1" x14ac:dyDescent="0.2">
      <c r="A1331" s="20">
        <v>1344</v>
      </c>
      <c r="B1331" s="21" t="s">
        <v>275</v>
      </c>
      <c r="C1331" s="21" t="s">
        <v>8</v>
      </c>
      <c r="D1331" s="22">
        <v>38100</v>
      </c>
      <c r="E1331" s="64" t="s">
        <v>984</v>
      </c>
      <c r="F1331" s="24" t="s">
        <v>985</v>
      </c>
      <c r="G1331" s="25">
        <v>1</v>
      </c>
      <c r="H1331" s="118">
        <f t="shared" si="59"/>
        <v>2004</v>
      </c>
      <c r="I1331" s="92" t="s">
        <v>1068</v>
      </c>
      <c r="J1331" s="93"/>
    </row>
    <row r="1332" spans="1:10" hidden="1" x14ac:dyDescent="0.2">
      <c r="A1332" s="87"/>
      <c r="B1332" s="43" t="s">
        <v>1709</v>
      </c>
      <c r="C1332" s="43" t="s">
        <v>8</v>
      </c>
      <c r="D1332" s="34">
        <v>44622</v>
      </c>
      <c r="E1332" s="64" t="s">
        <v>984</v>
      </c>
      <c r="F1332" s="24" t="s">
        <v>985</v>
      </c>
      <c r="G1332" s="25">
        <v>1</v>
      </c>
      <c r="H1332" s="118">
        <f t="shared" si="59"/>
        <v>2022</v>
      </c>
      <c r="I1332" s="43"/>
      <c r="J1332" s="94"/>
    </row>
    <row r="1333" spans="1:10" hidden="1" x14ac:dyDescent="0.2">
      <c r="A1333" s="20">
        <v>1031</v>
      </c>
      <c r="B1333" s="21" t="s">
        <v>52</v>
      </c>
      <c r="C1333" s="21" t="s">
        <v>8</v>
      </c>
      <c r="D1333" s="22">
        <v>37660</v>
      </c>
      <c r="E1333" s="64" t="s">
        <v>984</v>
      </c>
      <c r="F1333" s="24" t="s">
        <v>985</v>
      </c>
      <c r="G1333" s="25">
        <v>1</v>
      </c>
      <c r="H1333" s="118">
        <f t="shared" si="59"/>
        <v>2003</v>
      </c>
      <c r="I1333" s="92" t="s">
        <v>978</v>
      </c>
      <c r="J1333" s="93"/>
    </row>
    <row r="1334" spans="1:10" hidden="1" x14ac:dyDescent="0.2">
      <c r="A1334" s="20">
        <v>1127</v>
      </c>
      <c r="B1334" s="21" t="s">
        <v>148</v>
      </c>
      <c r="C1334" s="21" t="s">
        <v>8</v>
      </c>
      <c r="D1334" s="22">
        <v>37324</v>
      </c>
      <c r="E1334" s="64" t="s">
        <v>984</v>
      </c>
      <c r="F1334" s="24" t="s">
        <v>985</v>
      </c>
      <c r="G1334" s="25">
        <v>1</v>
      </c>
      <c r="H1334" s="118">
        <f t="shared" si="59"/>
        <v>2002</v>
      </c>
      <c r="I1334" s="92" t="s">
        <v>1068</v>
      </c>
      <c r="J1334" s="93"/>
    </row>
    <row r="1335" spans="1:10" hidden="1" x14ac:dyDescent="0.2">
      <c r="A1335" s="20">
        <v>1605</v>
      </c>
      <c r="B1335" s="21" t="s">
        <v>500</v>
      </c>
      <c r="C1335" s="21" t="s">
        <v>8</v>
      </c>
      <c r="D1335" s="22">
        <v>39837</v>
      </c>
      <c r="E1335" s="64" t="s">
        <v>984</v>
      </c>
      <c r="F1335" s="24" t="s">
        <v>985</v>
      </c>
      <c r="G1335" s="25">
        <v>1</v>
      </c>
      <c r="H1335" s="118">
        <f t="shared" si="59"/>
        <v>2009</v>
      </c>
      <c r="I1335" s="92" t="s">
        <v>1068</v>
      </c>
      <c r="J1335" s="93"/>
    </row>
    <row r="1336" spans="1:10" hidden="1" x14ac:dyDescent="0.2">
      <c r="A1336" s="20">
        <v>1020</v>
      </c>
      <c r="B1336" s="21" t="s">
        <v>41</v>
      </c>
      <c r="C1336" s="21" t="s">
        <v>8</v>
      </c>
      <c r="D1336" s="22">
        <v>37661</v>
      </c>
      <c r="E1336" s="64" t="s">
        <v>984</v>
      </c>
      <c r="F1336" s="24" t="s">
        <v>985</v>
      </c>
      <c r="G1336" s="25">
        <v>1</v>
      </c>
      <c r="H1336" s="118">
        <f t="shared" si="59"/>
        <v>2003</v>
      </c>
      <c r="I1336" s="92" t="s">
        <v>1068</v>
      </c>
      <c r="J1336" s="93"/>
    </row>
    <row r="1337" spans="1:10" hidden="1" x14ac:dyDescent="0.2">
      <c r="A1337" s="20">
        <v>1114</v>
      </c>
      <c r="B1337" s="21" t="s">
        <v>135</v>
      </c>
      <c r="C1337" s="21" t="s">
        <v>8</v>
      </c>
      <c r="D1337" s="22">
        <v>37338</v>
      </c>
      <c r="E1337" s="64" t="s">
        <v>984</v>
      </c>
      <c r="F1337" s="24" t="s">
        <v>985</v>
      </c>
      <c r="G1337" s="25">
        <v>1</v>
      </c>
      <c r="H1337" s="118">
        <f t="shared" si="59"/>
        <v>2002</v>
      </c>
      <c r="I1337" s="92" t="s">
        <v>1068</v>
      </c>
      <c r="J1337" s="93"/>
    </row>
    <row r="1338" spans="1:10" hidden="1" x14ac:dyDescent="0.2">
      <c r="A1338" s="20">
        <v>1229</v>
      </c>
      <c r="B1338" s="21" t="s">
        <v>201</v>
      </c>
      <c r="C1338" s="21" t="s">
        <v>8</v>
      </c>
      <c r="D1338" s="22">
        <v>38045</v>
      </c>
      <c r="E1338" s="64" t="s">
        <v>984</v>
      </c>
      <c r="F1338" s="24" t="s">
        <v>985</v>
      </c>
      <c r="G1338" s="25">
        <v>1</v>
      </c>
      <c r="H1338" s="118">
        <f t="shared" si="59"/>
        <v>2004</v>
      </c>
      <c r="I1338" s="92" t="s">
        <v>1068</v>
      </c>
      <c r="J1338" s="93"/>
    </row>
    <row r="1339" spans="1:10" hidden="1" x14ac:dyDescent="0.2">
      <c r="A1339" s="87"/>
      <c r="B1339" s="43" t="s">
        <v>1710</v>
      </c>
      <c r="C1339" s="43" t="s">
        <v>8</v>
      </c>
      <c r="D1339" s="34">
        <v>44622</v>
      </c>
      <c r="E1339" s="64" t="s">
        <v>984</v>
      </c>
      <c r="F1339" s="24" t="s">
        <v>985</v>
      </c>
      <c r="G1339" s="25">
        <v>1</v>
      </c>
      <c r="H1339" s="118">
        <f t="shared" si="59"/>
        <v>2022</v>
      </c>
      <c r="I1339" s="43"/>
      <c r="J1339" s="94"/>
    </row>
    <row r="1340" spans="1:10" hidden="1" x14ac:dyDescent="0.2">
      <c r="A1340" s="20">
        <v>1625</v>
      </c>
      <c r="B1340" s="21" t="s">
        <v>520</v>
      </c>
      <c r="C1340" s="21" t="s">
        <v>8</v>
      </c>
      <c r="D1340" s="22">
        <v>39837</v>
      </c>
      <c r="E1340" s="64" t="s">
        <v>984</v>
      </c>
      <c r="F1340" s="24" t="s">
        <v>985</v>
      </c>
      <c r="G1340" s="25">
        <v>1</v>
      </c>
      <c r="H1340" s="118">
        <f t="shared" si="59"/>
        <v>2009</v>
      </c>
      <c r="I1340" s="92" t="s">
        <v>1068</v>
      </c>
      <c r="J1340" s="93"/>
    </row>
    <row r="1341" spans="1:10" hidden="1" x14ac:dyDescent="0.2">
      <c r="A1341" s="30" t="s">
        <v>781</v>
      </c>
      <c r="B1341" s="29" t="s">
        <v>868</v>
      </c>
      <c r="C1341" s="21" t="s">
        <v>8</v>
      </c>
      <c r="D1341" s="28">
        <v>41328</v>
      </c>
      <c r="E1341" s="64" t="s">
        <v>984</v>
      </c>
      <c r="F1341" s="24" t="s">
        <v>985</v>
      </c>
      <c r="G1341" s="31">
        <v>1</v>
      </c>
      <c r="H1341" s="118">
        <f t="shared" si="59"/>
        <v>2013</v>
      </c>
      <c r="I1341" s="92" t="s">
        <v>1068</v>
      </c>
      <c r="J1341" s="93"/>
    </row>
    <row r="1342" spans="1:10" hidden="1" x14ac:dyDescent="0.2">
      <c r="A1342" s="20">
        <v>1230</v>
      </c>
      <c r="B1342" s="21" t="s">
        <v>202</v>
      </c>
      <c r="C1342" s="21" t="s">
        <v>8</v>
      </c>
      <c r="D1342" s="22">
        <v>38045</v>
      </c>
      <c r="E1342" s="64" t="s">
        <v>984</v>
      </c>
      <c r="F1342" s="24" t="s">
        <v>985</v>
      </c>
      <c r="G1342" s="25">
        <v>1</v>
      </c>
      <c r="H1342" s="118">
        <f t="shared" si="59"/>
        <v>2004</v>
      </c>
      <c r="I1342" s="92" t="s">
        <v>1068</v>
      </c>
      <c r="J1342" s="93"/>
    </row>
    <row r="1343" spans="1:10" hidden="1" x14ac:dyDescent="0.2">
      <c r="A1343" s="20">
        <v>1896</v>
      </c>
      <c r="B1343" s="21" t="s">
        <v>779</v>
      </c>
      <c r="C1343" s="21" t="s">
        <v>8</v>
      </c>
      <c r="D1343" s="22">
        <v>40978</v>
      </c>
      <c r="E1343" s="64" t="s">
        <v>984</v>
      </c>
      <c r="F1343" s="24" t="s">
        <v>985</v>
      </c>
      <c r="G1343" s="25">
        <v>1</v>
      </c>
      <c r="H1343" s="118">
        <f t="shared" si="59"/>
        <v>2012</v>
      </c>
      <c r="I1343" s="92" t="s">
        <v>1068</v>
      </c>
      <c r="J1343" s="93"/>
    </row>
    <row r="1344" spans="1:10" hidden="1" x14ac:dyDescent="0.2">
      <c r="A1344" s="20">
        <v>1303</v>
      </c>
      <c r="B1344" s="21" t="s">
        <v>251</v>
      </c>
      <c r="C1344" s="21" t="s">
        <v>8</v>
      </c>
      <c r="D1344" s="22">
        <v>38100</v>
      </c>
      <c r="E1344" s="64" t="s">
        <v>984</v>
      </c>
      <c r="F1344" s="24" t="s">
        <v>985</v>
      </c>
      <c r="G1344" s="25">
        <v>1</v>
      </c>
      <c r="H1344" s="118">
        <f t="shared" si="59"/>
        <v>2004</v>
      </c>
      <c r="I1344" s="92" t="s">
        <v>1068</v>
      </c>
      <c r="J1344" s="93"/>
    </row>
    <row r="1345" spans="1:10" hidden="1" x14ac:dyDescent="0.2">
      <c r="A1345" s="30" t="s">
        <v>781</v>
      </c>
      <c r="B1345" s="29" t="s">
        <v>945</v>
      </c>
      <c r="C1345" s="21" t="s">
        <v>8</v>
      </c>
      <c r="D1345" s="28">
        <v>40600</v>
      </c>
      <c r="E1345" s="64" t="s">
        <v>984</v>
      </c>
      <c r="F1345" s="24" t="s">
        <v>985</v>
      </c>
      <c r="G1345" s="31">
        <v>1</v>
      </c>
      <c r="H1345" s="118">
        <f t="shared" si="59"/>
        <v>2011</v>
      </c>
      <c r="I1345" s="92" t="s">
        <v>1068</v>
      </c>
      <c r="J1345" s="93"/>
    </row>
    <row r="1346" spans="1:10" hidden="1" x14ac:dyDescent="0.2">
      <c r="A1346" s="30" t="s">
        <v>781</v>
      </c>
      <c r="B1346" s="29" t="s">
        <v>899</v>
      </c>
      <c r="C1346" s="21" t="s">
        <v>8</v>
      </c>
      <c r="D1346" s="28">
        <v>41328</v>
      </c>
      <c r="E1346" s="64" t="s">
        <v>984</v>
      </c>
      <c r="F1346" s="24" t="s">
        <v>985</v>
      </c>
      <c r="G1346" s="31">
        <v>1</v>
      </c>
      <c r="H1346" s="118">
        <f t="shared" si="59"/>
        <v>2013</v>
      </c>
      <c r="I1346" s="92" t="s">
        <v>1068</v>
      </c>
      <c r="J1346" s="93"/>
    </row>
    <row r="1347" spans="1:10" hidden="1" x14ac:dyDescent="0.2">
      <c r="A1347" s="30" t="s">
        <v>781</v>
      </c>
      <c r="B1347" s="29" t="s">
        <v>929</v>
      </c>
      <c r="C1347" s="21" t="s">
        <v>8</v>
      </c>
      <c r="D1347" s="28">
        <v>40600</v>
      </c>
      <c r="E1347" s="64" t="s">
        <v>984</v>
      </c>
      <c r="F1347" s="24" t="s">
        <v>985</v>
      </c>
      <c r="G1347" s="31">
        <v>1</v>
      </c>
      <c r="H1347" s="118">
        <f t="shared" si="59"/>
        <v>2011</v>
      </c>
      <c r="I1347" s="92" t="s">
        <v>1068</v>
      </c>
      <c r="J1347" s="93"/>
    </row>
    <row r="1348" spans="1:10" hidden="1" x14ac:dyDescent="0.2">
      <c r="A1348" s="27" t="s">
        <v>1069</v>
      </c>
      <c r="B1348" s="29" t="s">
        <v>1099</v>
      </c>
      <c r="C1348" s="21" t="s">
        <v>8</v>
      </c>
      <c r="D1348" s="28">
        <v>42413</v>
      </c>
      <c r="E1348" s="64" t="s">
        <v>984</v>
      </c>
      <c r="F1348" s="24" t="s">
        <v>985</v>
      </c>
      <c r="G1348" s="25">
        <v>1</v>
      </c>
      <c r="H1348" s="118">
        <f t="shared" si="59"/>
        <v>2016</v>
      </c>
      <c r="I1348" s="92" t="s">
        <v>1068</v>
      </c>
      <c r="J1348" s="93"/>
    </row>
    <row r="1349" spans="1:10" hidden="1" x14ac:dyDescent="0.2">
      <c r="A1349" s="20">
        <v>1562</v>
      </c>
      <c r="B1349" s="21" t="s">
        <v>459</v>
      </c>
      <c r="C1349" s="21" t="s">
        <v>8</v>
      </c>
      <c r="D1349" s="22">
        <v>39466</v>
      </c>
      <c r="E1349" s="64" t="s">
        <v>984</v>
      </c>
      <c r="F1349" s="24" t="s">
        <v>985</v>
      </c>
      <c r="G1349" s="25">
        <v>1</v>
      </c>
      <c r="H1349" s="118">
        <f t="shared" si="59"/>
        <v>2008</v>
      </c>
      <c r="I1349" s="92" t="s">
        <v>1068</v>
      </c>
      <c r="J1349" s="93"/>
    </row>
    <row r="1350" spans="1:10" hidden="1" x14ac:dyDescent="0.2">
      <c r="A1350" s="20">
        <v>1382</v>
      </c>
      <c r="B1350" s="21" t="s">
        <v>301</v>
      </c>
      <c r="C1350" s="21" t="s">
        <v>8</v>
      </c>
      <c r="D1350" s="22">
        <v>38417</v>
      </c>
      <c r="E1350" s="64" t="s">
        <v>984</v>
      </c>
      <c r="F1350" s="24" t="s">
        <v>985</v>
      </c>
      <c r="G1350" s="25">
        <v>1</v>
      </c>
      <c r="H1350" s="118">
        <f t="shared" si="59"/>
        <v>2005</v>
      </c>
      <c r="I1350" s="92" t="s">
        <v>1068</v>
      </c>
      <c r="J1350" s="93"/>
    </row>
    <row r="1351" spans="1:10" hidden="1" x14ac:dyDescent="0.2">
      <c r="A1351" s="20">
        <v>1091</v>
      </c>
      <c r="B1351" s="21" t="s">
        <v>112</v>
      </c>
      <c r="C1351" s="21" t="s">
        <v>8</v>
      </c>
      <c r="D1351" s="22">
        <v>37646</v>
      </c>
      <c r="E1351" s="64" t="s">
        <v>984</v>
      </c>
      <c r="F1351" s="24" t="s">
        <v>985</v>
      </c>
      <c r="G1351" s="25">
        <v>1</v>
      </c>
      <c r="H1351" s="118">
        <f t="shared" si="59"/>
        <v>2003</v>
      </c>
      <c r="I1351" s="92" t="s">
        <v>1068</v>
      </c>
      <c r="J1351" s="93"/>
    </row>
    <row r="1352" spans="1:10" hidden="1" x14ac:dyDescent="0.2">
      <c r="A1352" s="20">
        <v>1470</v>
      </c>
      <c r="B1352" s="21" t="s">
        <v>373</v>
      </c>
      <c r="C1352" s="21" t="s">
        <v>8</v>
      </c>
      <c r="D1352" s="22">
        <v>39131</v>
      </c>
      <c r="E1352" s="64" t="s">
        <v>984</v>
      </c>
      <c r="F1352" s="24" t="s">
        <v>985</v>
      </c>
      <c r="G1352" s="25">
        <v>1</v>
      </c>
      <c r="H1352" s="118">
        <f t="shared" si="59"/>
        <v>2007</v>
      </c>
      <c r="I1352" s="92" t="s">
        <v>1068</v>
      </c>
      <c r="J1352" s="93"/>
    </row>
    <row r="1353" spans="1:10" hidden="1" x14ac:dyDescent="0.2">
      <c r="A1353" s="20">
        <v>1623</v>
      </c>
      <c r="B1353" s="21" t="s">
        <v>518</v>
      </c>
      <c r="C1353" s="21" t="s">
        <v>8</v>
      </c>
      <c r="D1353" s="22">
        <v>39837</v>
      </c>
      <c r="E1353" s="64" t="s">
        <v>984</v>
      </c>
      <c r="F1353" s="24" t="s">
        <v>985</v>
      </c>
      <c r="G1353" s="25">
        <v>1</v>
      </c>
      <c r="H1353" s="118">
        <f t="shared" si="59"/>
        <v>2009</v>
      </c>
      <c r="I1353" s="92" t="s">
        <v>1068</v>
      </c>
      <c r="J1353" s="93"/>
    </row>
    <row r="1354" spans="1:10" hidden="1" x14ac:dyDescent="0.2">
      <c r="A1354" s="27" t="s">
        <v>1069</v>
      </c>
      <c r="B1354" s="29" t="s">
        <v>1210</v>
      </c>
      <c r="C1354" s="21" t="s">
        <v>8</v>
      </c>
      <c r="D1354" s="28">
        <v>42791</v>
      </c>
      <c r="E1354" s="78" t="s">
        <v>984</v>
      </c>
      <c r="F1354" s="31" t="s">
        <v>985</v>
      </c>
      <c r="G1354" s="25">
        <v>1</v>
      </c>
      <c r="H1354" s="118">
        <f t="shared" si="59"/>
        <v>2017</v>
      </c>
      <c r="I1354" s="92" t="s">
        <v>1068</v>
      </c>
      <c r="J1354" s="93"/>
    </row>
    <row r="1355" spans="1:10" hidden="1" x14ac:dyDescent="0.2">
      <c r="A1355" s="35"/>
      <c r="B1355" s="21" t="s">
        <v>1574</v>
      </c>
      <c r="C1355" s="21" t="s">
        <v>8</v>
      </c>
      <c r="D1355" s="34">
        <v>44255</v>
      </c>
      <c r="E1355" s="64" t="s">
        <v>984</v>
      </c>
      <c r="F1355" s="24" t="s">
        <v>985</v>
      </c>
      <c r="G1355" s="25">
        <v>1</v>
      </c>
      <c r="H1355" s="118">
        <v>2021</v>
      </c>
      <c r="I1355" s="92" t="s">
        <v>1068</v>
      </c>
      <c r="J1355" s="93"/>
    </row>
    <row r="1356" spans="1:10" hidden="1" x14ac:dyDescent="0.2">
      <c r="A1356" s="20">
        <v>1398</v>
      </c>
      <c r="B1356" s="21" t="s">
        <v>316</v>
      </c>
      <c r="C1356" s="21" t="s">
        <v>8</v>
      </c>
      <c r="D1356" s="22">
        <v>38417</v>
      </c>
      <c r="E1356" s="64" t="s">
        <v>984</v>
      </c>
      <c r="F1356" s="24" t="s">
        <v>985</v>
      </c>
      <c r="G1356" s="25">
        <v>1</v>
      </c>
      <c r="H1356" s="118">
        <f>YEAR(D1356)</f>
        <v>2005</v>
      </c>
      <c r="I1356" s="92" t="s">
        <v>1068</v>
      </c>
      <c r="J1356" s="93"/>
    </row>
    <row r="1357" spans="1:10" hidden="1" x14ac:dyDescent="0.2">
      <c r="A1357" s="20">
        <v>1492</v>
      </c>
      <c r="B1357" s="21" t="s">
        <v>392</v>
      </c>
      <c r="C1357" s="21" t="s">
        <v>8</v>
      </c>
      <c r="D1357" s="22">
        <v>39432</v>
      </c>
      <c r="E1357" s="64" t="s">
        <v>984</v>
      </c>
      <c r="F1357" s="24" t="s">
        <v>985</v>
      </c>
      <c r="G1357" s="25">
        <v>1</v>
      </c>
      <c r="H1357" s="118">
        <f>YEAR(D1357)</f>
        <v>2007</v>
      </c>
      <c r="I1357" s="92" t="s">
        <v>1068</v>
      </c>
      <c r="J1357" s="93"/>
    </row>
    <row r="1358" spans="1:10" hidden="1" x14ac:dyDescent="0.2">
      <c r="A1358" s="35"/>
      <c r="B1358" s="21" t="s">
        <v>1575</v>
      </c>
      <c r="C1358" s="21" t="s">
        <v>8</v>
      </c>
      <c r="D1358" s="34">
        <v>44255</v>
      </c>
      <c r="E1358" s="64" t="s">
        <v>984</v>
      </c>
      <c r="F1358" s="24" t="s">
        <v>985</v>
      </c>
      <c r="G1358" s="25">
        <v>1</v>
      </c>
      <c r="H1358" s="118">
        <v>2021</v>
      </c>
      <c r="I1358" s="92" t="s">
        <v>1068</v>
      </c>
      <c r="J1358" s="93"/>
    </row>
    <row r="1359" spans="1:10" hidden="1" x14ac:dyDescent="0.2">
      <c r="A1359" s="20">
        <v>1698</v>
      </c>
      <c r="B1359" s="21" t="s">
        <v>581</v>
      </c>
      <c r="C1359" s="21" t="s">
        <v>8</v>
      </c>
      <c r="D1359" s="22">
        <v>39900</v>
      </c>
      <c r="E1359" s="64" t="s">
        <v>984</v>
      </c>
      <c r="F1359" s="24" t="s">
        <v>985</v>
      </c>
      <c r="G1359" s="25">
        <v>1</v>
      </c>
      <c r="H1359" s="118">
        <f>YEAR(D1359)</f>
        <v>2009</v>
      </c>
      <c r="I1359" s="92" t="s">
        <v>978</v>
      </c>
      <c r="J1359" s="93"/>
    </row>
    <row r="1360" spans="1:10" hidden="1" x14ac:dyDescent="0.2">
      <c r="A1360" s="35"/>
      <c r="B1360" s="21" t="s">
        <v>1568</v>
      </c>
      <c r="C1360" s="21" t="s">
        <v>8</v>
      </c>
      <c r="D1360" s="34">
        <v>44255</v>
      </c>
      <c r="E1360" s="64" t="s">
        <v>984</v>
      </c>
      <c r="F1360" s="24" t="s">
        <v>985</v>
      </c>
      <c r="G1360" s="25">
        <v>1</v>
      </c>
      <c r="H1360" s="118">
        <v>2021</v>
      </c>
      <c r="I1360" s="92" t="s">
        <v>1068</v>
      </c>
      <c r="J1360" s="93"/>
    </row>
    <row r="1361" spans="1:10" hidden="1" x14ac:dyDescent="0.2">
      <c r="A1361" s="20">
        <v>1852</v>
      </c>
      <c r="B1361" s="21" t="s">
        <v>735</v>
      </c>
      <c r="C1361" s="21" t="s">
        <v>8</v>
      </c>
      <c r="D1361" s="22">
        <v>40950</v>
      </c>
      <c r="E1361" s="64" t="s">
        <v>984</v>
      </c>
      <c r="F1361" s="24" t="s">
        <v>985</v>
      </c>
      <c r="G1361" s="25">
        <v>1</v>
      </c>
      <c r="H1361" s="118">
        <f>YEAR(D1361)</f>
        <v>2012</v>
      </c>
      <c r="I1361" s="92" t="s">
        <v>1068</v>
      </c>
      <c r="J1361" s="93"/>
    </row>
    <row r="1362" spans="1:10" hidden="1" x14ac:dyDescent="0.2">
      <c r="A1362" s="20">
        <v>1736</v>
      </c>
      <c r="B1362" s="21" t="s">
        <v>616</v>
      </c>
      <c r="C1362" s="21" t="s">
        <v>8</v>
      </c>
      <c r="D1362" s="22">
        <v>40222</v>
      </c>
      <c r="E1362" s="64" t="s">
        <v>984</v>
      </c>
      <c r="F1362" s="24" t="s">
        <v>985</v>
      </c>
      <c r="G1362" s="25">
        <v>1</v>
      </c>
      <c r="H1362" s="118">
        <f>YEAR(D1362)</f>
        <v>2010</v>
      </c>
      <c r="I1362" s="92" t="s">
        <v>1068</v>
      </c>
      <c r="J1362" s="93"/>
    </row>
    <row r="1363" spans="1:10" hidden="1" x14ac:dyDescent="0.2">
      <c r="A1363" s="20">
        <v>1301</v>
      </c>
      <c r="B1363" s="21" t="s">
        <v>250</v>
      </c>
      <c r="C1363" s="21" t="s">
        <v>8</v>
      </c>
      <c r="D1363" s="22">
        <v>38100</v>
      </c>
      <c r="E1363" s="64" t="s">
        <v>984</v>
      </c>
      <c r="F1363" s="24" t="s">
        <v>985</v>
      </c>
      <c r="G1363" s="25">
        <v>1</v>
      </c>
      <c r="H1363" s="118">
        <f>YEAR(D1363)</f>
        <v>2004</v>
      </c>
      <c r="I1363" s="92" t="s">
        <v>1068</v>
      </c>
      <c r="J1363" s="93"/>
    </row>
    <row r="1364" spans="1:10" hidden="1" x14ac:dyDescent="0.2">
      <c r="A1364" s="27"/>
      <c r="B1364" s="26" t="s">
        <v>1246</v>
      </c>
      <c r="C1364" s="26" t="s">
        <v>8</v>
      </c>
      <c r="D1364" s="34">
        <v>43156</v>
      </c>
      <c r="E1364" s="33" t="s">
        <v>984</v>
      </c>
      <c r="F1364" s="24" t="s">
        <v>985</v>
      </c>
      <c r="G1364" s="25">
        <v>1</v>
      </c>
      <c r="H1364" s="118">
        <v>2018</v>
      </c>
      <c r="I1364" s="92" t="s">
        <v>1068</v>
      </c>
      <c r="J1364" s="93"/>
    </row>
    <row r="1365" spans="1:10" hidden="1" x14ac:dyDescent="0.2">
      <c r="A1365" s="27"/>
      <c r="B1365" s="26" t="s">
        <v>1247</v>
      </c>
      <c r="C1365" s="26" t="s">
        <v>8</v>
      </c>
      <c r="D1365" s="34">
        <v>43156</v>
      </c>
      <c r="E1365" s="33" t="s">
        <v>984</v>
      </c>
      <c r="F1365" s="24" t="s">
        <v>985</v>
      </c>
      <c r="G1365" s="25">
        <v>1</v>
      </c>
      <c r="H1365" s="118">
        <v>2018</v>
      </c>
      <c r="I1365" s="92" t="s">
        <v>1068</v>
      </c>
      <c r="J1365" s="93"/>
    </row>
    <row r="1366" spans="1:10" hidden="1" x14ac:dyDescent="0.2">
      <c r="A1366" s="87"/>
      <c r="B1366" s="43" t="s">
        <v>1708</v>
      </c>
      <c r="C1366" s="43" t="s">
        <v>8</v>
      </c>
      <c r="D1366" s="34">
        <v>44622</v>
      </c>
      <c r="E1366" s="64" t="s">
        <v>984</v>
      </c>
      <c r="F1366" s="24" t="s">
        <v>985</v>
      </c>
      <c r="G1366" s="25">
        <v>1</v>
      </c>
      <c r="H1366" s="118">
        <f>YEAR(D1366)</f>
        <v>2022</v>
      </c>
      <c r="I1366" s="43"/>
      <c r="J1366" s="94"/>
    </row>
    <row r="1367" spans="1:10" hidden="1" x14ac:dyDescent="0.2">
      <c r="A1367" s="27" t="s">
        <v>1069</v>
      </c>
      <c r="B1367" s="29" t="s">
        <v>1121</v>
      </c>
      <c r="C1367" s="21" t="s">
        <v>8</v>
      </c>
      <c r="D1367" s="28">
        <v>41847</v>
      </c>
      <c r="E1367" s="64" t="s">
        <v>984</v>
      </c>
      <c r="F1367" s="24" t="s">
        <v>985</v>
      </c>
      <c r="G1367" s="25">
        <v>1</v>
      </c>
      <c r="H1367" s="118">
        <f>YEAR(D1367)</f>
        <v>2014</v>
      </c>
      <c r="I1367" s="43" t="s">
        <v>978</v>
      </c>
      <c r="J1367" s="93"/>
    </row>
    <row r="1368" spans="1:10" hidden="1" x14ac:dyDescent="0.2">
      <c r="A1368" s="35"/>
      <c r="B1368" s="21" t="s">
        <v>1565</v>
      </c>
      <c r="C1368" s="21" t="s">
        <v>8</v>
      </c>
      <c r="D1368" s="34">
        <v>44255</v>
      </c>
      <c r="E1368" s="64" t="s">
        <v>984</v>
      </c>
      <c r="F1368" s="24" t="s">
        <v>985</v>
      </c>
      <c r="G1368" s="25">
        <v>1</v>
      </c>
      <c r="H1368" s="118">
        <v>2021</v>
      </c>
      <c r="I1368" s="43" t="s">
        <v>978</v>
      </c>
      <c r="J1368" s="93"/>
    </row>
    <row r="1369" spans="1:10" hidden="1" x14ac:dyDescent="0.2">
      <c r="A1369" s="20">
        <v>1368</v>
      </c>
      <c r="B1369" s="21" t="s">
        <v>291</v>
      </c>
      <c r="C1369" s="21" t="s">
        <v>8</v>
      </c>
      <c r="D1369" s="22">
        <v>38402</v>
      </c>
      <c r="E1369" s="64" t="s">
        <v>984</v>
      </c>
      <c r="F1369" s="24" t="s">
        <v>985</v>
      </c>
      <c r="G1369" s="25">
        <v>1</v>
      </c>
      <c r="H1369" s="118">
        <f t="shared" ref="H1369:H1390" si="60">YEAR(D1369)</f>
        <v>2005</v>
      </c>
      <c r="I1369" s="92" t="s">
        <v>1068</v>
      </c>
      <c r="J1369" s="93"/>
    </row>
    <row r="1370" spans="1:10" hidden="1" x14ac:dyDescent="0.2">
      <c r="A1370" s="20">
        <v>1752</v>
      </c>
      <c r="B1370" s="21" t="s">
        <v>631</v>
      </c>
      <c r="C1370" s="21" t="s">
        <v>8</v>
      </c>
      <c r="D1370" s="22">
        <v>40222</v>
      </c>
      <c r="E1370" s="64" t="s">
        <v>984</v>
      </c>
      <c r="F1370" s="24" t="s">
        <v>985</v>
      </c>
      <c r="G1370" s="25">
        <v>1</v>
      </c>
      <c r="H1370" s="118">
        <f t="shared" si="60"/>
        <v>2010</v>
      </c>
      <c r="I1370" s="92" t="s">
        <v>1068</v>
      </c>
      <c r="J1370" s="93"/>
    </row>
    <row r="1371" spans="1:10" hidden="1" x14ac:dyDescent="0.2">
      <c r="A1371" s="20">
        <v>1022</v>
      </c>
      <c r="B1371" s="21" t="s">
        <v>43</v>
      </c>
      <c r="C1371" s="21" t="s">
        <v>8</v>
      </c>
      <c r="D1371" s="22">
        <v>37661</v>
      </c>
      <c r="E1371" s="64" t="s">
        <v>984</v>
      </c>
      <c r="F1371" s="24" t="s">
        <v>985</v>
      </c>
      <c r="G1371" s="25">
        <v>1</v>
      </c>
      <c r="H1371" s="118">
        <f t="shared" si="60"/>
        <v>2003</v>
      </c>
      <c r="I1371" s="92" t="s">
        <v>1068</v>
      </c>
      <c r="J1371" s="93"/>
    </row>
    <row r="1372" spans="1:10" hidden="1" x14ac:dyDescent="0.2">
      <c r="A1372" s="20">
        <v>1036</v>
      </c>
      <c r="B1372" s="21" t="s">
        <v>57</v>
      </c>
      <c r="C1372" s="21" t="s">
        <v>8</v>
      </c>
      <c r="D1372" s="22">
        <v>37660</v>
      </c>
      <c r="E1372" s="64" t="s">
        <v>984</v>
      </c>
      <c r="F1372" s="24" t="s">
        <v>985</v>
      </c>
      <c r="G1372" s="25">
        <v>1</v>
      </c>
      <c r="H1372" s="118">
        <f t="shared" si="60"/>
        <v>2003</v>
      </c>
      <c r="I1372" s="92" t="s">
        <v>1068</v>
      </c>
      <c r="J1372" s="93"/>
    </row>
    <row r="1373" spans="1:10" hidden="1" x14ac:dyDescent="0.2">
      <c r="A1373" s="20">
        <v>1047</v>
      </c>
      <c r="B1373" s="21" t="s">
        <v>68</v>
      </c>
      <c r="C1373" s="21" t="s">
        <v>8</v>
      </c>
      <c r="D1373" s="22">
        <v>37660</v>
      </c>
      <c r="E1373" s="64" t="s">
        <v>984</v>
      </c>
      <c r="F1373" s="24" t="s">
        <v>985</v>
      </c>
      <c r="G1373" s="25">
        <v>1</v>
      </c>
      <c r="H1373" s="118">
        <f t="shared" si="60"/>
        <v>2003</v>
      </c>
      <c r="I1373" s="92" t="s">
        <v>1068</v>
      </c>
      <c r="J1373" s="93"/>
    </row>
    <row r="1374" spans="1:10" hidden="1" x14ac:dyDescent="0.2">
      <c r="A1374" s="20">
        <v>1262</v>
      </c>
      <c r="B1374" s="21" t="s">
        <v>226</v>
      </c>
      <c r="C1374" s="21" t="s">
        <v>8</v>
      </c>
      <c r="D1374" s="22">
        <v>38045</v>
      </c>
      <c r="E1374" s="64" t="s">
        <v>984</v>
      </c>
      <c r="F1374" s="24" t="s">
        <v>985</v>
      </c>
      <c r="G1374" s="25">
        <v>1</v>
      </c>
      <c r="H1374" s="118">
        <f t="shared" si="60"/>
        <v>2004</v>
      </c>
      <c r="I1374" s="92" t="s">
        <v>1068</v>
      </c>
      <c r="J1374" s="93"/>
    </row>
    <row r="1375" spans="1:10" hidden="1" x14ac:dyDescent="0.2">
      <c r="A1375" s="20">
        <v>1614</v>
      </c>
      <c r="B1375" s="21" t="s">
        <v>509</v>
      </c>
      <c r="C1375" s="21" t="s">
        <v>8</v>
      </c>
      <c r="D1375" s="22">
        <v>39837</v>
      </c>
      <c r="E1375" s="64" t="s">
        <v>984</v>
      </c>
      <c r="F1375" s="24" t="s">
        <v>985</v>
      </c>
      <c r="G1375" s="25">
        <v>1</v>
      </c>
      <c r="H1375" s="118">
        <f t="shared" si="60"/>
        <v>2009</v>
      </c>
      <c r="I1375" s="92" t="s">
        <v>1068</v>
      </c>
      <c r="J1375" s="93"/>
    </row>
    <row r="1376" spans="1:10" hidden="1" x14ac:dyDescent="0.2">
      <c r="A1376" s="20">
        <v>1053</v>
      </c>
      <c r="B1376" s="21" t="s">
        <v>74</v>
      </c>
      <c r="C1376" s="21" t="s">
        <v>8</v>
      </c>
      <c r="D1376" s="22">
        <v>37660</v>
      </c>
      <c r="E1376" s="64" t="s">
        <v>984</v>
      </c>
      <c r="F1376" s="24" t="s">
        <v>985</v>
      </c>
      <c r="G1376" s="25">
        <v>1</v>
      </c>
      <c r="H1376" s="118">
        <f t="shared" si="60"/>
        <v>2003</v>
      </c>
      <c r="I1376" s="92" t="s">
        <v>1068</v>
      </c>
      <c r="J1376" s="93"/>
    </row>
    <row r="1377" spans="1:10" hidden="1" x14ac:dyDescent="0.2">
      <c r="A1377" s="20">
        <v>1472</v>
      </c>
      <c r="B1377" s="21" t="s">
        <v>375</v>
      </c>
      <c r="C1377" s="21" t="s">
        <v>8</v>
      </c>
      <c r="D1377" s="22">
        <v>39131</v>
      </c>
      <c r="E1377" s="64" t="s">
        <v>984</v>
      </c>
      <c r="F1377" s="24" t="s">
        <v>985</v>
      </c>
      <c r="G1377" s="25">
        <v>1</v>
      </c>
      <c r="H1377" s="118">
        <f t="shared" si="60"/>
        <v>2007</v>
      </c>
      <c r="I1377" s="92" t="s">
        <v>1068</v>
      </c>
      <c r="J1377" s="93"/>
    </row>
    <row r="1378" spans="1:10" hidden="1" x14ac:dyDescent="0.2">
      <c r="A1378" s="20">
        <v>1148</v>
      </c>
      <c r="B1378" s="21" t="s">
        <v>168</v>
      </c>
      <c r="C1378" s="21" t="s">
        <v>8</v>
      </c>
      <c r="D1378" s="22">
        <v>38045</v>
      </c>
      <c r="E1378" s="64" t="s">
        <v>984</v>
      </c>
      <c r="F1378" s="24" t="s">
        <v>985</v>
      </c>
      <c r="G1378" s="25">
        <v>1</v>
      </c>
      <c r="H1378" s="118">
        <f t="shared" si="60"/>
        <v>2004</v>
      </c>
      <c r="I1378" s="92" t="s">
        <v>1068</v>
      </c>
      <c r="J1378" s="93"/>
    </row>
    <row r="1379" spans="1:10" hidden="1" x14ac:dyDescent="0.2">
      <c r="A1379" s="30" t="s">
        <v>781</v>
      </c>
      <c r="B1379" s="29" t="s">
        <v>950</v>
      </c>
      <c r="C1379" s="21" t="s">
        <v>16</v>
      </c>
      <c r="D1379" s="28">
        <v>40600</v>
      </c>
      <c r="E1379" s="64" t="s">
        <v>984</v>
      </c>
      <c r="F1379" s="24" t="s">
        <v>985</v>
      </c>
      <c r="G1379" s="31">
        <v>1</v>
      </c>
      <c r="H1379" s="118">
        <f t="shared" si="60"/>
        <v>2011</v>
      </c>
      <c r="I1379" s="92" t="s">
        <v>1068</v>
      </c>
      <c r="J1379" s="93"/>
    </row>
    <row r="1380" spans="1:10" hidden="1" x14ac:dyDescent="0.2">
      <c r="A1380" s="20">
        <v>1603</v>
      </c>
      <c r="B1380" s="21" t="s">
        <v>498</v>
      </c>
      <c r="C1380" s="21" t="s">
        <v>16</v>
      </c>
      <c r="D1380" s="22">
        <v>39837</v>
      </c>
      <c r="E1380" s="64" t="s">
        <v>984</v>
      </c>
      <c r="F1380" s="24" t="s">
        <v>985</v>
      </c>
      <c r="G1380" s="25">
        <v>1</v>
      </c>
      <c r="H1380" s="118">
        <f t="shared" si="60"/>
        <v>2009</v>
      </c>
      <c r="I1380" s="92" t="s">
        <v>1068</v>
      </c>
      <c r="J1380" s="93"/>
    </row>
    <row r="1381" spans="1:10" hidden="1" x14ac:dyDescent="0.2">
      <c r="A1381" s="87"/>
      <c r="B1381" s="43" t="s">
        <v>1714</v>
      </c>
      <c r="C1381" s="43" t="s">
        <v>16</v>
      </c>
      <c r="D1381" s="34">
        <v>44622</v>
      </c>
      <c r="E1381" s="64" t="s">
        <v>984</v>
      </c>
      <c r="F1381" s="24" t="s">
        <v>985</v>
      </c>
      <c r="G1381" s="25">
        <v>1</v>
      </c>
      <c r="H1381" s="118">
        <f t="shared" si="60"/>
        <v>2022</v>
      </c>
      <c r="I1381" s="43"/>
      <c r="J1381" s="94"/>
    </row>
    <row r="1382" spans="1:10" hidden="1" x14ac:dyDescent="0.2">
      <c r="A1382" s="20">
        <v>1635</v>
      </c>
      <c r="B1382" s="21" t="s">
        <v>529</v>
      </c>
      <c r="C1382" s="21" t="s">
        <v>16</v>
      </c>
      <c r="D1382" s="22">
        <v>39837</v>
      </c>
      <c r="E1382" s="64" t="s">
        <v>984</v>
      </c>
      <c r="F1382" s="24" t="s">
        <v>985</v>
      </c>
      <c r="G1382" s="25">
        <v>1</v>
      </c>
      <c r="H1382" s="118">
        <f t="shared" si="60"/>
        <v>2009</v>
      </c>
      <c r="I1382" s="92" t="s">
        <v>1068</v>
      </c>
      <c r="J1382" s="93"/>
    </row>
    <row r="1383" spans="1:10" hidden="1" x14ac:dyDescent="0.2">
      <c r="A1383" s="27" t="s">
        <v>1069</v>
      </c>
      <c r="B1383" s="29" t="s">
        <v>1172</v>
      </c>
      <c r="C1383" s="21" t="s">
        <v>16</v>
      </c>
      <c r="D1383" s="28">
        <v>42637</v>
      </c>
      <c r="E1383" s="78" t="s">
        <v>984</v>
      </c>
      <c r="F1383" s="31" t="s">
        <v>985</v>
      </c>
      <c r="G1383" s="25">
        <v>1</v>
      </c>
      <c r="H1383" s="118">
        <f t="shared" si="60"/>
        <v>2016</v>
      </c>
      <c r="I1383" s="92" t="s">
        <v>1068</v>
      </c>
      <c r="J1383" s="93"/>
    </row>
    <row r="1384" spans="1:10" hidden="1" x14ac:dyDescent="0.2">
      <c r="A1384" s="87"/>
      <c r="B1384" s="43" t="s">
        <v>1711</v>
      </c>
      <c r="C1384" s="43" t="s">
        <v>16</v>
      </c>
      <c r="D1384" s="34">
        <v>44622</v>
      </c>
      <c r="E1384" s="64" t="s">
        <v>984</v>
      </c>
      <c r="F1384" s="24" t="s">
        <v>985</v>
      </c>
      <c r="G1384" s="25">
        <v>1</v>
      </c>
      <c r="H1384" s="118">
        <f t="shared" si="60"/>
        <v>2022</v>
      </c>
      <c r="I1384" s="43"/>
      <c r="J1384" s="94"/>
    </row>
    <row r="1385" spans="1:10" hidden="1" x14ac:dyDescent="0.2">
      <c r="A1385" s="27" t="s">
        <v>1069</v>
      </c>
      <c r="B1385" s="29" t="s">
        <v>1171</v>
      </c>
      <c r="C1385" s="21" t="s">
        <v>16</v>
      </c>
      <c r="D1385" s="28">
        <v>42637</v>
      </c>
      <c r="E1385" s="78" t="s">
        <v>984</v>
      </c>
      <c r="F1385" s="31" t="s">
        <v>985</v>
      </c>
      <c r="G1385" s="25">
        <v>1</v>
      </c>
      <c r="H1385" s="118">
        <f t="shared" si="60"/>
        <v>2016</v>
      </c>
      <c r="I1385" s="92" t="s">
        <v>978</v>
      </c>
      <c r="J1385" s="93"/>
    </row>
    <row r="1386" spans="1:10" hidden="1" x14ac:dyDescent="0.2">
      <c r="A1386" s="20">
        <v>1251</v>
      </c>
      <c r="B1386" s="21" t="s">
        <v>220</v>
      </c>
      <c r="C1386" s="21" t="s">
        <v>16</v>
      </c>
      <c r="D1386" s="22">
        <v>38045</v>
      </c>
      <c r="E1386" s="64" t="s">
        <v>984</v>
      </c>
      <c r="F1386" s="24" t="s">
        <v>985</v>
      </c>
      <c r="G1386" s="25">
        <v>1</v>
      </c>
      <c r="H1386" s="118">
        <f t="shared" si="60"/>
        <v>2004</v>
      </c>
      <c r="I1386" s="92" t="s">
        <v>978</v>
      </c>
      <c r="J1386" s="93"/>
    </row>
    <row r="1387" spans="1:10" hidden="1" x14ac:dyDescent="0.2">
      <c r="A1387" s="20">
        <v>1222</v>
      </c>
      <c r="B1387" s="21" t="s">
        <v>196</v>
      </c>
      <c r="C1387" s="21" t="s">
        <v>16</v>
      </c>
      <c r="D1387" s="22">
        <v>38417</v>
      </c>
      <c r="E1387" s="64" t="s">
        <v>984</v>
      </c>
      <c r="F1387" s="24" t="s">
        <v>985</v>
      </c>
      <c r="G1387" s="25">
        <v>1</v>
      </c>
      <c r="H1387" s="118">
        <f t="shared" si="60"/>
        <v>2005</v>
      </c>
      <c r="I1387" s="92" t="s">
        <v>1068</v>
      </c>
      <c r="J1387" s="93"/>
    </row>
    <row r="1388" spans="1:10" hidden="1" x14ac:dyDescent="0.2">
      <c r="A1388" s="20">
        <v>1277</v>
      </c>
      <c r="B1388" s="21" t="s">
        <v>235</v>
      </c>
      <c r="C1388" s="21" t="s">
        <v>16</v>
      </c>
      <c r="D1388" s="22">
        <v>38045</v>
      </c>
      <c r="E1388" s="64" t="s">
        <v>984</v>
      </c>
      <c r="F1388" s="24" t="s">
        <v>985</v>
      </c>
      <c r="G1388" s="25">
        <v>1</v>
      </c>
      <c r="H1388" s="118">
        <f t="shared" si="60"/>
        <v>2004</v>
      </c>
      <c r="I1388" s="92" t="s">
        <v>1068</v>
      </c>
      <c r="J1388" s="93"/>
    </row>
    <row r="1389" spans="1:10" hidden="1" x14ac:dyDescent="0.2">
      <c r="A1389" s="20">
        <v>1490</v>
      </c>
      <c r="B1389" s="21" t="s">
        <v>390</v>
      </c>
      <c r="C1389" s="21" t="s">
        <v>16</v>
      </c>
      <c r="D1389" s="22">
        <v>39432</v>
      </c>
      <c r="E1389" s="64" t="s">
        <v>984</v>
      </c>
      <c r="F1389" s="24" t="s">
        <v>985</v>
      </c>
      <c r="G1389" s="25">
        <v>1</v>
      </c>
      <c r="H1389" s="118">
        <f t="shared" si="60"/>
        <v>2007</v>
      </c>
      <c r="I1389" s="92" t="s">
        <v>1068</v>
      </c>
      <c r="J1389" s="93"/>
    </row>
    <row r="1390" spans="1:10" hidden="1" x14ac:dyDescent="0.2">
      <c r="A1390" s="20">
        <v>1241</v>
      </c>
      <c r="B1390" s="21" t="s">
        <v>212</v>
      </c>
      <c r="C1390" s="21" t="s">
        <v>16</v>
      </c>
      <c r="D1390" s="22">
        <v>38045</v>
      </c>
      <c r="E1390" s="64" t="s">
        <v>984</v>
      </c>
      <c r="F1390" s="24" t="s">
        <v>985</v>
      </c>
      <c r="G1390" s="25">
        <v>1</v>
      </c>
      <c r="H1390" s="118">
        <f t="shared" si="60"/>
        <v>2004</v>
      </c>
      <c r="I1390" s="92" t="s">
        <v>1068</v>
      </c>
      <c r="J1390" s="93"/>
    </row>
    <row r="1391" spans="1:10" hidden="1" x14ac:dyDescent="0.2">
      <c r="A1391" s="35"/>
      <c r="B1391" s="21" t="s">
        <v>1564</v>
      </c>
      <c r="C1391" s="21" t="s">
        <v>16</v>
      </c>
      <c r="D1391" s="34">
        <v>44255</v>
      </c>
      <c r="E1391" s="64" t="s">
        <v>984</v>
      </c>
      <c r="F1391" s="24" t="s">
        <v>985</v>
      </c>
      <c r="G1391" s="25">
        <v>1</v>
      </c>
      <c r="H1391" s="118">
        <v>2021</v>
      </c>
      <c r="I1391" s="92" t="s">
        <v>1068</v>
      </c>
      <c r="J1391" s="93"/>
    </row>
    <row r="1392" spans="1:10" hidden="1" x14ac:dyDescent="0.2">
      <c r="A1392" s="20">
        <v>1186</v>
      </c>
      <c r="B1392" s="21" t="s">
        <v>178</v>
      </c>
      <c r="C1392" s="21" t="s">
        <v>16</v>
      </c>
      <c r="D1392" s="22">
        <v>38100</v>
      </c>
      <c r="E1392" s="64" t="s">
        <v>984</v>
      </c>
      <c r="F1392" s="24" t="s">
        <v>985</v>
      </c>
      <c r="G1392" s="25">
        <v>1</v>
      </c>
      <c r="H1392" s="118">
        <f t="shared" ref="H1392:H1418" si="61">YEAR(D1392)</f>
        <v>2004</v>
      </c>
      <c r="I1392" s="92" t="s">
        <v>1068</v>
      </c>
      <c r="J1392" s="93"/>
    </row>
    <row r="1393" spans="1:10" hidden="1" x14ac:dyDescent="0.2">
      <c r="A1393" s="20">
        <v>1191</v>
      </c>
      <c r="B1393" s="21" t="s">
        <v>180</v>
      </c>
      <c r="C1393" s="21" t="s">
        <v>16</v>
      </c>
      <c r="D1393" s="22">
        <v>38417</v>
      </c>
      <c r="E1393" s="64" t="s">
        <v>984</v>
      </c>
      <c r="F1393" s="24" t="s">
        <v>985</v>
      </c>
      <c r="G1393" s="25">
        <v>1</v>
      </c>
      <c r="H1393" s="118">
        <f t="shared" si="61"/>
        <v>2005</v>
      </c>
      <c r="I1393" s="92" t="s">
        <v>1068</v>
      </c>
      <c r="J1393" s="93"/>
    </row>
    <row r="1394" spans="1:10" hidden="1" x14ac:dyDescent="0.2">
      <c r="A1394" s="20">
        <v>1488</v>
      </c>
      <c r="B1394" s="21" t="s">
        <v>388</v>
      </c>
      <c r="C1394" s="21" t="s">
        <v>16</v>
      </c>
      <c r="D1394" s="22">
        <v>39432</v>
      </c>
      <c r="E1394" s="64" t="s">
        <v>984</v>
      </c>
      <c r="F1394" s="24" t="s">
        <v>985</v>
      </c>
      <c r="G1394" s="25">
        <v>1</v>
      </c>
      <c r="H1394" s="118">
        <f t="shared" si="61"/>
        <v>2007</v>
      </c>
      <c r="I1394" s="92" t="s">
        <v>1068</v>
      </c>
      <c r="J1394" s="93"/>
    </row>
    <row r="1395" spans="1:10" hidden="1" x14ac:dyDescent="0.2">
      <c r="A1395" s="20">
        <v>1218</v>
      </c>
      <c r="B1395" s="21" t="s">
        <v>193</v>
      </c>
      <c r="C1395" s="21" t="s">
        <v>16</v>
      </c>
      <c r="D1395" s="22">
        <v>38100</v>
      </c>
      <c r="E1395" s="64" t="s">
        <v>984</v>
      </c>
      <c r="F1395" s="24" t="s">
        <v>985</v>
      </c>
      <c r="G1395" s="25">
        <v>1</v>
      </c>
      <c r="H1395" s="118">
        <f t="shared" si="61"/>
        <v>2004</v>
      </c>
      <c r="I1395" s="92" t="s">
        <v>1068</v>
      </c>
      <c r="J1395" s="93"/>
    </row>
    <row r="1396" spans="1:10" hidden="1" x14ac:dyDescent="0.2">
      <c r="A1396" s="20">
        <v>1636</v>
      </c>
      <c r="B1396" s="21" t="s">
        <v>530</v>
      </c>
      <c r="C1396" s="21" t="s">
        <v>16</v>
      </c>
      <c r="D1396" s="22">
        <v>39837</v>
      </c>
      <c r="E1396" s="64" t="s">
        <v>984</v>
      </c>
      <c r="F1396" s="24" t="s">
        <v>985</v>
      </c>
      <c r="G1396" s="25">
        <v>1</v>
      </c>
      <c r="H1396" s="118">
        <f t="shared" si="61"/>
        <v>2009</v>
      </c>
      <c r="I1396" s="92" t="s">
        <v>1068</v>
      </c>
      <c r="J1396" s="93"/>
    </row>
    <row r="1397" spans="1:10" hidden="1" x14ac:dyDescent="0.2">
      <c r="A1397" s="27" t="s">
        <v>1069</v>
      </c>
      <c r="B1397" s="29" t="s">
        <v>1211</v>
      </c>
      <c r="C1397" s="21" t="s">
        <v>16</v>
      </c>
      <c r="D1397" s="28">
        <v>42791</v>
      </c>
      <c r="E1397" s="78" t="s">
        <v>984</v>
      </c>
      <c r="F1397" s="31" t="s">
        <v>985</v>
      </c>
      <c r="G1397" s="25">
        <v>1</v>
      </c>
      <c r="H1397" s="118">
        <f t="shared" si="61"/>
        <v>2017</v>
      </c>
      <c r="I1397" s="92" t="s">
        <v>978</v>
      </c>
      <c r="J1397" s="93"/>
    </row>
    <row r="1398" spans="1:10" hidden="1" x14ac:dyDescent="0.2">
      <c r="A1398" s="20">
        <v>1392</v>
      </c>
      <c r="B1398" s="21" t="s">
        <v>310</v>
      </c>
      <c r="C1398" s="21" t="s">
        <v>16</v>
      </c>
      <c r="D1398" s="22">
        <v>38417</v>
      </c>
      <c r="E1398" s="64" t="s">
        <v>984</v>
      </c>
      <c r="F1398" s="24" t="s">
        <v>985</v>
      </c>
      <c r="G1398" s="25">
        <v>1</v>
      </c>
      <c r="H1398" s="118">
        <f t="shared" si="61"/>
        <v>2005</v>
      </c>
      <c r="I1398" s="92" t="s">
        <v>1068</v>
      </c>
      <c r="J1398" s="93"/>
    </row>
    <row r="1399" spans="1:10" hidden="1" x14ac:dyDescent="0.2">
      <c r="A1399" s="87"/>
      <c r="B1399" s="43" t="s">
        <v>1715</v>
      </c>
      <c r="C1399" s="43" t="s">
        <v>16</v>
      </c>
      <c r="D1399" s="34">
        <v>44622</v>
      </c>
      <c r="E1399" s="64" t="s">
        <v>984</v>
      </c>
      <c r="F1399" s="24" t="s">
        <v>985</v>
      </c>
      <c r="G1399" s="25">
        <v>1</v>
      </c>
      <c r="H1399" s="118">
        <f t="shared" si="61"/>
        <v>2022</v>
      </c>
      <c r="I1399" s="43"/>
      <c r="J1399" s="94"/>
    </row>
    <row r="1400" spans="1:10" hidden="1" x14ac:dyDescent="0.2">
      <c r="A1400" s="20">
        <v>1482</v>
      </c>
      <c r="B1400" s="21" t="s">
        <v>382</v>
      </c>
      <c r="C1400" s="21" t="s">
        <v>16</v>
      </c>
      <c r="D1400" s="22">
        <v>39432</v>
      </c>
      <c r="E1400" s="64" t="s">
        <v>984</v>
      </c>
      <c r="F1400" s="24" t="s">
        <v>985</v>
      </c>
      <c r="G1400" s="25">
        <v>1</v>
      </c>
      <c r="H1400" s="118">
        <f t="shared" si="61"/>
        <v>2007</v>
      </c>
      <c r="I1400" s="92" t="s">
        <v>1068</v>
      </c>
      <c r="J1400" s="93"/>
    </row>
    <row r="1401" spans="1:10" hidden="1" x14ac:dyDescent="0.2">
      <c r="A1401" s="27" t="s">
        <v>1069</v>
      </c>
      <c r="B1401" s="29" t="s">
        <v>1174</v>
      </c>
      <c r="C1401" s="21" t="s">
        <v>16</v>
      </c>
      <c r="D1401" s="28">
        <v>42637</v>
      </c>
      <c r="E1401" s="78" t="s">
        <v>984</v>
      </c>
      <c r="F1401" s="31" t="s">
        <v>985</v>
      </c>
      <c r="G1401" s="25">
        <v>1</v>
      </c>
      <c r="H1401" s="118">
        <f t="shared" si="61"/>
        <v>2016</v>
      </c>
      <c r="I1401" s="92" t="s">
        <v>978</v>
      </c>
      <c r="J1401" s="93"/>
    </row>
    <row r="1402" spans="1:10" hidden="1" x14ac:dyDescent="0.2">
      <c r="A1402" s="20">
        <v>1560</v>
      </c>
      <c r="B1402" s="21" t="s">
        <v>457</v>
      </c>
      <c r="C1402" s="21" t="s">
        <v>16</v>
      </c>
      <c r="D1402" s="22">
        <v>39466</v>
      </c>
      <c r="E1402" s="64" t="s">
        <v>984</v>
      </c>
      <c r="F1402" s="24" t="s">
        <v>985</v>
      </c>
      <c r="G1402" s="25">
        <v>1</v>
      </c>
      <c r="H1402" s="118">
        <f t="shared" si="61"/>
        <v>2008</v>
      </c>
      <c r="I1402" s="92" t="s">
        <v>1068</v>
      </c>
      <c r="J1402" s="93"/>
    </row>
    <row r="1403" spans="1:10" hidden="1" x14ac:dyDescent="0.2">
      <c r="A1403" s="20">
        <v>1484</v>
      </c>
      <c r="B1403" s="21" t="s">
        <v>384</v>
      </c>
      <c r="C1403" s="21" t="s">
        <v>16</v>
      </c>
      <c r="D1403" s="22">
        <v>39432</v>
      </c>
      <c r="E1403" s="64" t="s">
        <v>984</v>
      </c>
      <c r="F1403" s="24" t="s">
        <v>985</v>
      </c>
      <c r="G1403" s="25">
        <v>1</v>
      </c>
      <c r="H1403" s="118">
        <f t="shared" si="61"/>
        <v>2007</v>
      </c>
      <c r="I1403" s="92" t="s">
        <v>1068</v>
      </c>
      <c r="J1403" s="93"/>
    </row>
    <row r="1404" spans="1:10" hidden="1" x14ac:dyDescent="0.2">
      <c r="A1404" s="20">
        <v>1265</v>
      </c>
      <c r="B1404" s="21" t="s">
        <v>228</v>
      </c>
      <c r="C1404" s="21" t="s">
        <v>16</v>
      </c>
      <c r="D1404" s="22">
        <v>38100</v>
      </c>
      <c r="E1404" s="64" t="s">
        <v>984</v>
      </c>
      <c r="F1404" s="24" t="s">
        <v>985</v>
      </c>
      <c r="G1404" s="25">
        <v>1</v>
      </c>
      <c r="H1404" s="118">
        <f t="shared" si="61"/>
        <v>2004</v>
      </c>
      <c r="I1404" s="92" t="s">
        <v>1068</v>
      </c>
      <c r="J1404" s="93"/>
    </row>
    <row r="1405" spans="1:10" hidden="1" x14ac:dyDescent="0.2">
      <c r="A1405" s="87"/>
      <c r="B1405" s="43" t="s">
        <v>1712</v>
      </c>
      <c r="C1405" s="43" t="s">
        <v>16</v>
      </c>
      <c r="D1405" s="34">
        <v>44622</v>
      </c>
      <c r="E1405" s="64" t="s">
        <v>984</v>
      </c>
      <c r="F1405" s="24" t="s">
        <v>985</v>
      </c>
      <c r="G1405" s="25">
        <v>1</v>
      </c>
      <c r="H1405" s="118">
        <f t="shared" si="61"/>
        <v>2022</v>
      </c>
      <c r="I1405" s="43"/>
      <c r="J1405" s="94"/>
    </row>
    <row r="1406" spans="1:10" hidden="1" x14ac:dyDescent="0.2">
      <c r="A1406" s="27" t="s">
        <v>1069</v>
      </c>
      <c r="B1406" s="29" t="s">
        <v>1173</v>
      </c>
      <c r="C1406" s="21" t="s">
        <v>16</v>
      </c>
      <c r="D1406" s="28">
        <v>42637</v>
      </c>
      <c r="E1406" s="78" t="s">
        <v>984</v>
      </c>
      <c r="F1406" s="31" t="s">
        <v>985</v>
      </c>
      <c r="G1406" s="25">
        <v>1</v>
      </c>
      <c r="H1406" s="118">
        <f t="shared" si="61"/>
        <v>2016</v>
      </c>
      <c r="I1406" s="92" t="s">
        <v>978</v>
      </c>
      <c r="J1406" s="93"/>
    </row>
    <row r="1407" spans="1:10" hidden="1" x14ac:dyDescent="0.2">
      <c r="A1407" s="20">
        <v>1403</v>
      </c>
      <c r="B1407" s="21" t="s">
        <v>321</v>
      </c>
      <c r="C1407" s="21" t="s">
        <v>16</v>
      </c>
      <c r="D1407" s="22">
        <v>38417</v>
      </c>
      <c r="E1407" s="64" t="s">
        <v>984</v>
      </c>
      <c r="F1407" s="24" t="s">
        <v>985</v>
      </c>
      <c r="G1407" s="25">
        <v>1</v>
      </c>
      <c r="H1407" s="118">
        <f t="shared" si="61"/>
        <v>2005</v>
      </c>
      <c r="I1407" s="92" t="s">
        <v>1068</v>
      </c>
      <c r="J1407" s="93"/>
    </row>
    <row r="1408" spans="1:10" hidden="1" x14ac:dyDescent="0.2">
      <c r="A1408" s="27" t="s">
        <v>1069</v>
      </c>
      <c r="B1408" s="29" t="s">
        <v>1170</v>
      </c>
      <c r="C1408" s="21" t="s">
        <v>16</v>
      </c>
      <c r="D1408" s="28">
        <v>42637</v>
      </c>
      <c r="E1408" s="78" t="s">
        <v>984</v>
      </c>
      <c r="F1408" s="31" t="s">
        <v>985</v>
      </c>
      <c r="G1408" s="25">
        <v>1</v>
      </c>
      <c r="H1408" s="118">
        <f t="shared" si="61"/>
        <v>2016</v>
      </c>
      <c r="I1408" s="92" t="s">
        <v>978</v>
      </c>
      <c r="J1408" s="93"/>
    </row>
    <row r="1409" spans="1:10" hidden="1" x14ac:dyDescent="0.2">
      <c r="A1409" s="20">
        <v>1637</v>
      </c>
      <c r="B1409" s="21" t="s">
        <v>531</v>
      </c>
      <c r="C1409" s="21" t="s">
        <v>16</v>
      </c>
      <c r="D1409" s="22">
        <v>39837</v>
      </c>
      <c r="E1409" s="64" t="s">
        <v>984</v>
      </c>
      <c r="F1409" s="24" t="s">
        <v>985</v>
      </c>
      <c r="G1409" s="25">
        <v>1</v>
      </c>
      <c r="H1409" s="118">
        <f t="shared" si="61"/>
        <v>2009</v>
      </c>
      <c r="I1409" s="92" t="s">
        <v>1068</v>
      </c>
      <c r="J1409" s="93"/>
    </row>
    <row r="1410" spans="1:10" hidden="1" x14ac:dyDescent="0.2">
      <c r="A1410" s="20">
        <v>1225</v>
      </c>
      <c r="B1410" s="21" t="s">
        <v>199</v>
      </c>
      <c r="C1410" s="21" t="s">
        <v>16</v>
      </c>
      <c r="D1410" s="22">
        <v>38045</v>
      </c>
      <c r="E1410" s="64" t="s">
        <v>984</v>
      </c>
      <c r="F1410" s="24" t="s">
        <v>985</v>
      </c>
      <c r="G1410" s="25">
        <v>1</v>
      </c>
      <c r="H1410" s="118">
        <f t="shared" si="61"/>
        <v>2004</v>
      </c>
      <c r="I1410" s="92" t="s">
        <v>1068</v>
      </c>
      <c r="J1410" s="93"/>
    </row>
    <row r="1411" spans="1:10" hidden="1" x14ac:dyDescent="0.2">
      <c r="A1411" s="20">
        <v>1486</v>
      </c>
      <c r="B1411" s="21" t="s">
        <v>386</v>
      </c>
      <c r="C1411" s="21" t="s">
        <v>16</v>
      </c>
      <c r="D1411" s="22">
        <v>39432</v>
      </c>
      <c r="E1411" s="64" t="s">
        <v>984</v>
      </c>
      <c r="F1411" s="24" t="s">
        <v>985</v>
      </c>
      <c r="G1411" s="25">
        <v>1</v>
      </c>
      <c r="H1411" s="118">
        <f t="shared" si="61"/>
        <v>2007</v>
      </c>
      <c r="I1411" s="92" t="s">
        <v>1068</v>
      </c>
      <c r="J1411" s="93"/>
    </row>
    <row r="1412" spans="1:10" hidden="1" x14ac:dyDescent="0.2">
      <c r="A1412" s="20">
        <v>1809</v>
      </c>
      <c r="B1412" s="21" t="s">
        <v>692</v>
      </c>
      <c r="C1412" s="21" t="s">
        <v>16</v>
      </c>
      <c r="D1412" s="22">
        <v>40607</v>
      </c>
      <c r="E1412" s="64" t="s">
        <v>984</v>
      </c>
      <c r="F1412" s="24" t="s">
        <v>985</v>
      </c>
      <c r="G1412" s="25">
        <v>1</v>
      </c>
      <c r="H1412" s="118">
        <f t="shared" si="61"/>
        <v>2011</v>
      </c>
      <c r="I1412" s="92" t="s">
        <v>1068</v>
      </c>
      <c r="J1412" s="93"/>
    </row>
    <row r="1413" spans="1:10" hidden="1" x14ac:dyDescent="0.2">
      <c r="A1413" s="87"/>
      <c r="B1413" s="43" t="s">
        <v>1713</v>
      </c>
      <c r="C1413" s="43" t="s">
        <v>16</v>
      </c>
      <c r="D1413" s="34">
        <v>44622</v>
      </c>
      <c r="E1413" s="64" t="s">
        <v>984</v>
      </c>
      <c r="F1413" s="24" t="s">
        <v>985</v>
      </c>
      <c r="G1413" s="25">
        <v>1</v>
      </c>
      <c r="H1413" s="118">
        <f t="shared" si="61"/>
        <v>2022</v>
      </c>
      <c r="I1413" s="43"/>
      <c r="J1413" s="94"/>
    </row>
    <row r="1414" spans="1:10" hidden="1" x14ac:dyDescent="0.2">
      <c r="A1414" s="27" t="s">
        <v>1069</v>
      </c>
      <c r="B1414" s="29" t="s">
        <v>1212</v>
      </c>
      <c r="C1414" s="21" t="s">
        <v>16</v>
      </c>
      <c r="D1414" s="28">
        <v>42791</v>
      </c>
      <c r="E1414" s="78" t="s">
        <v>984</v>
      </c>
      <c r="F1414" s="31" t="s">
        <v>985</v>
      </c>
      <c r="G1414" s="25">
        <v>1</v>
      </c>
      <c r="H1414" s="118">
        <f t="shared" si="61"/>
        <v>2017</v>
      </c>
      <c r="I1414" s="92" t="s">
        <v>978</v>
      </c>
      <c r="J1414" s="93"/>
    </row>
    <row r="1415" spans="1:10" hidden="1" x14ac:dyDescent="0.2">
      <c r="A1415" s="20">
        <v>1567</v>
      </c>
      <c r="B1415" s="21" t="s">
        <v>464</v>
      </c>
      <c r="C1415" s="21" t="s">
        <v>16</v>
      </c>
      <c r="D1415" s="22">
        <v>39466</v>
      </c>
      <c r="E1415" s="64" t="s">
        <v>984</v>
      </c>
      <c r="F1415" s="24" t="s">
        <v>985</v>
      </c>
      <c r="G1415" s="25">
        <v>1</v>
      </c>
      <c r="H1415" s="118">
        <f t="shared" si="61"/>
        <v>2008</v>
      </c>
      <c r="I1415" s="92" t="s">
        <v>1068</v>
      </c>
      <c r="J1415" s="93"/>
    </row>
    <row r="1416" spans="1:10" hidden="1" x14ac:dyDescent="0.2">
      <c r="A1416" s="35"/>
      <c r="B1416" s="43" t="s">
        <v>1646</v>
      </c>
      <c r="C1416" s="43" t="s">
        <v>1438</v>
      </c>
      <c r="D1416" s="34">
        <v>44336</v>
      </c>
      <c r="E1416" s="64" t="s">
        <v>984</v>
      </c>
      <c r="F1416" s="24" t="s">
        <v>985</v>
      </c>
      <c r="G1416" s="25">
        <v>1</v>
      </c>
      <c r="H1416" s="118">
        <f t="shared" si="61"/>
        <v>2021</v>
      </c>
      <c r="I1416" s="96"/>
      <c r="J1416" s="95"/>
    </row>
    <row r="1417" spans="1:10" hidden="1" x14ac:dyDescent="0.2">
      <c r="A1417" s="87"/>
      <c r="B1417" s="43" t="s">
        <v>1716</v>
      </c>
      <c r="C1417" s="43" t="s">
        <v>1438</v>
      </c>
      <c r="D1417" s="34">
        <v>44622</v>
      </c>
      <c r="E1417" s="64" t="s">
        <v>984</v>
      </c>
      <c r="F1417" s="24" t="s">
        <v>985</v>
      </c>
      <c r="G1417" s="25">
        <v>1</v>
      </c>
      <c r="H1417" s="118">
        <f t="shared" si="61"/>
        <v>2022</v>
      </c>
      <c r="I1417" s="43"/>
      <c r="J1417" s="94"/>
    </row>
    <row r="1418" spans="1:10" hidden="1" x14ac:dyDescent="0.2">
      <c r="A1418" s="35"/>
      <c r="B1418" s="43" t="s">
        <v>1648</v>
      </c>
      <c r="C1418" s="43" t="s">
        <v>1438</v>
      </c>
      <c r="D1418" s="34">
        <v>44336</v>
      </c>
      <c r="E1418" s="64" t="s">
        <v>984</v>
      </c>
      <c r="F1418" s="24" t="s">
        <v>985</v>
      </c>
      <c r="G1418" s="25">
        <v>1</v>
      </c>
      <c r="H1418" s="118">
        <f t="shared" si="61"/>
        <v>2021</v>
      </c>
      <c r="I1418" s="96"/>
      <c r="J1418" s="95"/>
    </row>
    <row r="1419" spans="1:10" hidden="1" x14ac:dyDescent="0.2">
      <c r="A1419" s="27"/>
      <c r="B1419" s="26" t="s">
        <v>1269</v>
      </c>
      <c r="C1419" s="26" t="s">
        <v>1438</v>
      </c>
      <c r="D1419" s="32">
        <v>42917</v>
      </c>
      <c r="E1419" s="33" t="s">
        <v>984</v>
      </c>
      <c r="F1419" s="24" t="s">
        <v>985</v>
      </c>
      <c r="G1419" s="25">
        <v>1</v>
      </c>
      <c r="H1419" s="118">
        <v>2017</v>
      </c>
      <c r="I1419" s="43" t="s">
        <v>978</v>
      </c>
      <c r="J1419" s="93"/>
    </row>
    <row r="1420" spans="1:10" hidden="1" x14ac:dyDescent="0.2">
      <c r="A1420" s="27"/>
      <c r="B1420" s="26" t="s">
        <v>1270</v>
      </c>
      <c r="C1420" s="26" t="s">
        <v>1438</v>
      </c>
      <c r="D1420" s="32">
        <v>42917</v>
      </c>
      <c r="E1420" s="33" t="s">
        <v>984</v>
      </c>
      <c r="F1420" s="24" t="s">
        <v>985</v>
      </c>
      <c r="G1420" s="25">
        <v>1</v>
      </c>
      <c r="H1420" s="118">
        <v>2017</v>
      </c>
      <c r="I1420" s="43" t="s">
        <v>978</v>
      </c>
      <c r="J1420" s="93"/>
    </row>
    <row r="1421" spans="1:10" hidden="1" x14ac:dyDescent="0.2">
      <c r="A1421" s="35"/>
      <c r="B1421" s="43" t="s">
        <v>1649</v>
      </c>
      <c r="C1421" s="43" t="s">
        <v>1438</v>
      </c>
      <c r="D1421" s="34">
        <v>44336</v>
      </c>
      <c r="E1421" s="64" t="s">
        <v>984</v>
      </c>
      <c r="F1421" s="24" t="s">
        <v>985</v>
      </c>
      <c r="G1421" s="25">
        <v>1</v>
      </c>
      <c r="H1421" s="118">
        <f>YEAR(D1421)</f>
        <v>2021</v>
      </c>
      <c r="I1421" s="96"/>
      <c r="J1421" s="95"/>
    </row>
    <row r="1422" spans="1:10" hidden="1" x14ac:dyDescent="0.2">
      <c r="A1422" s="27"/>
      <c r="B1422" s="26" t="s">
        <v>1271</v>
      </c>
      <c r="C1422" s="26" t="s">
        <v>1438</v>
      </c>
      <c r="D1422" s="32">
        <v>42917</v>
      </c>
      <c r="E1422" s="33" t="s">
        <v>984</v>
      </c>
      <c r="F1422" s="24" t="s">
        <v>985</v>
      </c>
      <c r="G1422" s="25">
        <v>1</v>
      </c>
      <c r="H1422" s="118">
        <v>2017</v>
      </c>
      <c r="I1422" s="43" t="s">
        <v>978</v>
      </c>
      <c r="J1422" s="93"/>
    </row>
    <row r="1423" spans="1:10" hidden="1" x14ac:dyDescent="0.2">
      <c r="A1423" s="35"/>
      <c r="B1423" s="26" t="s">
        <v>1578</v>
      </c>
      <c r="C1423" s="26" t="s">
        <v>1438</v>
      </c>
      <c r="D1423" s="34">
        <v>44255</v>
      </c>
      <c r="E1423" s="64" t="s">
        <v>984</v>
      </c>
      <c r="F1423" s="24" t="s">
        <v>985</v>
      </c>
      <c r="G1423" s="25">
        <v>1</v>
      </c>
      <c r="H1423" s="118">
        <v>2021</v>
      </c>
      <c r="I1423" s="43" t="s">
        <v>978</v>
      </c>
      <c r="J1423" s="93"/>
    </row>
    <row r="1424" spans="1:10" hidden="1" x14ac:dyDescent="0.2">
      <c r="A1424" s="27"/>
      <c r="B1424" s="26" t="s">
        <v>1272</v>
      </c>
      <c r="C1424" s="26" t="s">
        <v>1438</v>
      </c>
      <c r="D1424" s="32">
        <v>42917</v>
      </c>
      <c r="E1424" s="33" t="s">
        <v>984</v>
      </c>
      <c r="F1424" s="24" t="s">
        <v>985</v>
      </c>
      <c r="G1424" s="25">
        <v>1</v>
      </c>
      <c r="H1424" s="118">
        <v>2017</v>
      </c>
      <c r="I1424" s="36"/>
      <c r="J1424" s="95"/>
    </row>
    <row r="1425" spans="1:10" hidden="1" x14ac:dyDescent="0.2">
      <c r="A1425" s="35"/>
      <c r="B1425" s="43" t="s">
        <v>1647</v>
      </c>
      <c r="C1425" s="43" t="s">
        <v>1438</v>
      </c>
      <c r="D1425" s="34">
        <v>44336</v>
      </c>
      <c r="E1425" s="64" t="s">
        <v>984</v>
      </c>
      <c r="F1425" s="24" t="s">
        <v>985</v>
      </c>
      <c r="G1425" s="25">
        <v>1</v>
      </c>
      <c r="H1425" s="118">
        <f t="shared" ref="H1425:H1436" si="62">YEAR(D1425)</f>
        <v>2021</v>
      </c>
      <c r="I1425" s="96"/>
      <c r="J1425" s="95"/>
    </row>
    <row r="1426" spans="1:10" hidden="1" x14ac:dyDescent="0.2">
      <c r="A1426" s="35"/>
      <c r="B1426" s="43" t="s">
        <v>1650</v>
      </c>
      <c r="C1426" s="43" t="s">
        <v>1438</v>
      </c>
      <c r="D1426" s="34">
        <v>44336</v>
      </c>
      <c r="E1426" s="64" t="s">
        <v>984</v>
      </c>
      <c r="F1426" s="24" t="s">
        <v>985</v>
      </c>
      <c r="G1426" s="25">
        <v>1</v>
      </c>
      <c r="H1426" s="118">
        <f t="shared" si="62"/>
        <v>2021</v>
      </c>
      <c r="I1426" s="96"/>
      <c r="J1426" s="95"/>
    </row>
    <row r="1427" spans="1:10" hidden="1" x14ac:dyDescent="0.2">
      <c r="A1427" s="87"/>
      <c r="B1427" s="43" t="s">
        <v>1717</v>
      </c>
      <c r="C1427" s="43" t="s">
        <v>1668</v>
      </c>
      <c r="D1427" s="34">
        <v>44622</v>
      </c>
      <c r="E1427" s="64" t="s">
        <v>984</v>
      </c>
      <c r="F1427" s="24" t="s">
        <v>985</v>
      </c>
      <c r="G1427" s="25">
        <v>1</v>
      </c>
      <c r="H1427" s="118">
        <f t="shared" si="62"/>
        <v>2022</v>
      </c>
      <c r="I1427" s="43"/>
      <c r="J1427" s="94"/>
    </row>
    <row r="1428" spans="1:10" hidden="1" x14ac:dyDescent="0.2">
      <c r="A1428" s="20">
        <v>1861</v>
      </c>
      <c r="B1428" s="26" t="s">
        <v>744</v>
      </c>
      <c r="C1428" s="26" t="s">
        <v>974</v>
      </c>
      <c r="D1428" s="22">
        <v>40950</v>
      </c>
      <c r="E1428" s="64" t="s">
        <v>984</v>
      </c>
      <c r="F1428" s="24" t="s">
        <v>985</v>
      </c>
      <c r="G1428" s="25">
        <v>1</v>
      </c>
      <c r="H1428" s="118">
        <f t="shared" si="62"/>
        <v>2012</v>
      </c>
      <c r="I1428" s="92" t="s">
        <v>1068</v>
      </c>
      <c r="J1428" s="93"/>
    </row>
    <row r="1429" spans="1:10" hidden="1" x14ac:dyDescent="0.2">
      <c r="A1429" s="20">
        <v>1856</v>
      </c>
      <c r="B1429" s="26" t="s">
        <v>739</v>
      </c>
      <c r="C1429" s="26" t="s">
        <v>974</v>
      </c>
      <c r="D1429" s="22">
        <v>40950</v>
      </c>
      <c r="E1429" s="64" t="s">
        <v>984</v>
      </c>
      <c r="F1429" s="24" t="s">
        <v>985</v>
      </c>
      <c r="G1429" s="25">
        <v>1</v>
      </c>
      <c r="H1429" s="118">
        <f t="shared" si="62"/>
        <v>2012</v>
      </c>
      <c r="I1429" s="92" t="s">
        <v>1068</v>
      </c>
      <c r="J1429" s="93"/>
    </row>
    <row r="1430" spans="1:10" hidden="1" x14ac:dyDescent="0.2">
      <c r="A1430" s="20">
        <v>1858</v>
      </c>
      <c r="B1430" s="26" t="s">
        <v>741</v>
      </c>
      <c r="C1430" s="26" t="s">
        <v>974</v>
      </c>
      <c r="D1430" s="22">
        <v>40950</v>
      </c>
      <c r="E1430" s="64" t="s">
        <v>984</v>
      </c>
      <c r="F1430" s="24" t="s">
        <v>985</v>
      </c>
      <c r="G1430" s="25">
        <v>1</v>
      </c>
      <c r="H1430" s="118">
        <f t="shared" si="62"/>
        <v>2012</v>
      </c>
      <c r="I1430" s="92" t="s">
        <v>1068</v>
      </c>
      <c r="J1430" s="93"/>
    </row>
    <row r="1431" spans="1:10" hidden="1" x14ac:dyDescent="0.2">
      <c r="A1431" s="20">
        <v>1855</v>
      </c>
      <c r="B1431" s="26" t="s">
        <v>738</v>
      </c>
      <c r="C1431" s="26" t="s">
        <v>974</v>
      </c>
      <c r="D1431" s="22">
        <v>40950</v>
      </c>
      <c r="E1431" s="64" t="s">
        <v>984</v>
      </c>
      <c r="F1431" s="24" t="s">
        <v>985</v>
      </c>
      <c r="G1431" s="25">
        <v>1</v>
      </c>
      <c r="H1431" s="118">
        <f t="shared" si="62"/>
        <v>2012</v>
      </c>
      <c r="I1431" s="92" t="s">
        <v>1068</v>
      </c>
      <c r="J1431" s="93"/>
    </row>
    <row r="1432" spans="1:10" hidden="1" x14ac:dyDescent="0.2">
      <c r="A1432" s="20">
        <v>1860</v>
      </c>
      <c r="B1432" s="26" t="s">
        <v>743</v>
      </c>
      <c r="C1432" s="26" t="s">
        <v>974</v>
      </c>
      <c r="D1432" s="22">
        <v>40950</v>
      </c>
      <c r="E1432" s="64" t="s">
        <v>984</v>
      </c>
      <c r="F1432" s="24" t="s">
        <v>985</v>
      </c>
      <c r="G1432" s="25">
        <v>1</v>
      </c>
      <c r="H1432" s="118">
        <f t="shared" si="62"/>
        <v>2012</v>
      </c>
      <c r="I1432" s="92" t="s">
        <v>1068</v>
      </c>
      <c r="J1432" s="93"/>
    </row>
    <row r="1433" spans="1:10" hidden="1" x14ac:dyDescent="0.2">
      <c r="A1433" s="20">
        <v>1857</v>
      </c>
      <c r="B1433" s="26" t="s">
        <v>740</v>
      </c>
      <c r="C1433" s="26" t="s">
        <v>974</v>
      </c>
      <c r="D1433" s="22">
        <v>40950</v>
      </c>
      <c r="E1433" s="64" t="s">
        <v>984</v>
      </c>
      <c r="F1433" s="24" t="s">
        <v>985</v>
      </c>
      <c r="G1433" s="25">
        <v>1</v>
      </c>
      <c r="H1433" s="118">
        <f t="shared" si="62"/>
        <v>2012</v>
      </c>
      <c r="I1433" s="92" t="s">
        <v>1068</v>
      </c>
      <c r="J1433" s="93"/>
    </row>
    <row r="1434" spans="1:10" hidden="1" x14ac:dyDescent="0.2">
      <c r="A1434" s="20">
        <v>1859</v>
      </c>
      <c r="B1434" s="26" t="s">
        <v>742</v>
      </c>
      <c r="C1434" s="26" t="s">
        <v>974</v>
      </c>
      <c r="D1434" s="22">
        <v>40950</v>
      </c>
      <c r="E1434" s="64" t="s">
        <v>984</v>
      </c>
      <c r="F1434" s="24" t="s">
        <v>985</v>
      </c>
      <c r="G1434" s="25">
        <v>1</v>
      </c>
      <c r="H1434" s="118">
        <f t="shared" si="62"/>
        <v>2012</v>
      </c>
      <c r="I1434" s="92" t="s">
        <v>1068</v>
      </c>
      <c r="J1434" s="93"/>
    </row>
    <row r="1435" spans="1:10" hidden="1" x14ac:dyDescent="0.2">
      <c r="A1435" s="35"/>
      <c r="B1435" s="43" t="s">
        <v>1651</v>
      </c>
      <c r="C1435" s="26" t="s">
        <v>1228</v>
      </c>
      <c r="D1435" s="34">
        <v>44336</v>
      </c>
      <c r="E1435" s="64" t="s">
        <v>984</v>
      </c>
      <c r="F1435" s="24" t="s">
        <v>985</v>
      </c>
      <c r="G1435" s="25">
        <v>1</v>
      </c>
      <c r="H1435" s="118">
        <f t="shared" si="62"/>
        <v>2021</v>
      </c>
      <c r="I1435" s="96"/>
      <c r="J1435" s="95"/>
    </row>
    <row r="1436" spans="1:10" hidden="1" x14ac:dyDescent="0.2">
      <c r="A1436" s="27" t="s">
        <v>1069</v>
      </c>
      <c r="B1436" s="26" t="s">
        <v>1213</v>
      </c>
      <c r="C1436" s="26" t="s">
        <v>1228</v>
      </c>
      <c r="D1436" s="28">
        <v>42791</v>
      </c>
      <c r="E1436" s="78" t="s">
        <v>984</v>
      </c>
      <c r="F1436" s="31" t="s">
        <v>985</v>
      </c>
      <c r="G1436" s="25">
        <v>1</v>
      </c>
      <c r="H1436" s="118">
        <f t="shared" si="62"/>
        <v>2017</v>
      </c>
      <c r="I1436" s="96"/>
      <c r="J1436" s="95"/>
    </row>
    <row r="1437" spans="1:10" hidden="1" x14ac:dyDescent="0.2">
      <c r="A1437" s="37"/>
      <c r="B1437" s="26" t="s">
        <v>1306</v>
      </c>
      <c r="C1437" s="26" t="s">
        <v>1228</v>
      </c>
      <c r="D1437" s="39">
        <v>43512</v>
      </c>
      <c r="E1437" s="40" t="s">
        <v>984</v>
      </c>
      <c r="F1437" s="40" t="s">
        <v>985</v>
      </c>
      <c r="G1437" s="41">
        <v>1</v>
      </c>
      <c r="H1437" s="118">
        <v>2019</v>
      </c>
      <c r="I1437" s="96"/>
      <c r="J1437" s="95"/>
    </row>
    <row r="1438" spans="1:10" hidden="1" x14ac:dyDescent="0.2">
      <c r="A1438" s="27" t="s">
        <v>1069</v>
      </c>
      <c r="B1438" s="26" t="s">
        <v>1214</v>
      </c>
      <c r="C1438" s="26" t="s">
        <v>1228</v>
      </c>
      <c r="D1438" s="28">
        <v>42791</v>
      </c>
      <c r="E1438" s="78" t="s">
        <v>984</v>
      </c>
      <c r="F1438" s="31" t="s">
        <v>985</v>
      </c>
      <c r="G1438" s="25">
        <v>1</v>
      </c>
      <c r="H1438" s="118">
        <f>YEAR(D1438)</f>
        <v>2017</v>
      </c>
      <c r="I1438" s="92" t="s">
        <v>978</v>
      </c>
      <c r="J1438" s="93"/>
    </row>
    <row r="1439" spans="1:10" hidden="1" x14ac:dyDescent="0.2">
      <c r="A1439" s="27" t="s">
        <v>1069</v>
      </c>
      <c r="B1439" s="26" t="s">
        <v>1215</v>
      </c>
      <c r="C1439" s="26" t="s">
        <v>1228</v>
      </c>
      <c r="D1439" s="28">
        <v>42791</v>
      </c>
      <c r="E1439" s="78" t="s">
        <v>984</v>
      </c>
      <c r="F1439" s="31" t="s">
        <v>985</v>
      </c>
      <c r="G1439" s="25">
        <v>1</v>
      </c>
      <c r="H1439" s="118">
        <f>YEAR(D1439)</f>
        <v>2017</v>
      </c>
      <c r="I1439" s="43" t="s">
        <v>978</v>
      </c>
      <c r="J1439" s="93"/>
    </row>
    <row r="1440" spans="1:10" hidden="1" x14ac:dyDescent="0.2">
      <c r="A1440" s="27"/>
      <c r="B1440" s="26" t="s">
        <v>1248</v>
      </c>
      <c r="C1440" s="26" t="s">
        <v>1228</v>
      </c>
      <c r="D1440" s="34">
        <v>43156</v>
      </c>
      <c r="E1440" s="33" t="s">
        <v>984</v>
      </c>
      <c r="F1440" s="24" t="s">
        <v>985</v>
      </c>
      <c r="G1440" s="25">
        <v>1</v>
      </c>
      <c r="H1440" s="118">
        <v>2018</v>
      </c>
      <c r="I1440" s="92" t="s">
        <v>978</v>
      </c>
      <c r="J1440" s="93"/>
    </row>
    <row r="1441" spans="1:10" hidden="1" x14ac:dyDescent="0.2">
      <c r="A1441" s="35"/>
      <c r="B1441" s="26" t="s">
        <v>1419</v>
      </c>
      <c r="C1441" s="26" t="s">
        <v>1228</v>
      </c>
      <c r="D1441" s="34">
        <v>43883</v>
      </c>
      <c r="E1441" s="64" t="s">
        <v>984</v>
      </c>
      <c r="F1441" s="24" t="s">
        <v>985</v>
      </c>
      <c r="G1441" s="25">
        <v>1</v>
      </c>
      <c r="H1441" s="118">
        <v>2020</v>
      </c>
      <c r="I1441" s="92" t="s">
        <v>978</v>
      </c>
      <c r="J1441" s="93"/>
    </row>
    <row r="1442" spans="1:10" hidden="1" x14ac:dyDescent="0.2">
      <c r="A1442" s="27"/>
      <c r="B1442" s="26" t="s">
        <v>1250</v>
      </c>
      <c r="C1442" s="29" t="s">
        <v>1228</v>
      </c>
      <c r="D1442" s="34">
        <v>43156</v>
      </c>
      <c r="E1442" s="33" t="s">
        <v>984</v>
      </c>
      <c r="F1442" s="24" t="s">
        <v>985</v>
      </c>
      <c r="G1442" s="25">
        <v>1</v>
      </c>
      <c r="H1442" s="118">
        <v>2018</v>
      </c>
      <c r="I1442" s="43" t="s">
        <v>978</v>
      </c>
      <c r="J1442" s="93"/>
    </row>
    <row r="1443" spans="1:10" hidden="1" x14ac:dyDescent="0.2">
      <c r="A1443" s="27"/>
      <c r="B1443" s="26" t="s">
        <v>1273</v>
      </c>
      <c r="C1443" s="29" t="s">
        <v>1228</v>
      </c>
      <c r="D1443" s="32">
        <v>42917</v>
      </c>
      <c r="E1443" s="33" t="s">
        <v>984</v>
      </c>
      <c r="F1443" s="24" t="s">
        <v>985</v>
      </c>
      <c r="G1443" s="25">
        <v>1</v>
      </c>
      <c r="H1443" s="118">
        <v>2017</v>
      </c>
      <c r="I1443" s="43" t="s">
        <v>978</v>
      </c>
      <c r="J1443" s="93"/>
    </row>
    <row r="1444" spans="1:10" hidden="1" x14ac:dyDescent="0.2">
      <c r="A1444" s="27"/>
      <c r="B1444" s="26" t="s">
        <v>1251</v>
      </c>
      <c r="C1444" s="29" t="s">
        <v>1228</v>
      </c>
      <c r="D1444" s="34">
        <v>43156</v>
      </c>
      <c r="E1444" s="33" t="s">
        <v>984</v>
      </c>
      <c r="F1444" s="24" t="s">
        <v>985</v>
      </c>
      <c r="G1444" s="25">
        <v>1</v>
      </c>
      <c r="H1444" s="118">
        <v>2018</v>
      </c>
      <c r="I1444" s="43" t="s">
        <v>978</v>
      </c>
      <c r="J1444" s="93"/>
    </row>
    <row r="1445" spans="1:10" hidden="1" x14ac:dyDescent="0.2">
      <c r="A1445" s="27" t="s">
        <v>1069</v>
      </c>
      <c r="B1445" s="29" t="s">
        <v>1176</v>
      </c>
      <c r="C1445" s="29" t="s">
        <v>1228</v>
      </c>
      <c r="D1445" s="28">
        <v>42637</v>
      </c>
      <c r="E1445" s="78" t="s">
        <v>984</v>
      </c>
      <c r="F1445" s="31" t="s">
        <v>985</v>
      </c>
      <c r="G1445" s="25">
        <v>1</v>
      </c>
      <c r="H1445" s="118">
        <f>YEAR(D1445)</f>
        <v>2016</v>
      </c>
      <c r="I1445" s="43" t="s">
        <v>978</v>
      </c>
      <c r="J1445" s="93"/>
    </row>
    <row r="1446" spans="1:10" hidden="1" x14ac:dyDescent="0.2">
      <c r="A1446" s="35"/>
      <c r="B1446" s="26" t="s">
        <v>1415</v>
      </c>
      <c r="C1446" s="26" t="s">
        <v>1228</v>
      </c>
      <c r="D1446" s="34">
        <v>43883</v>
      </c>
      <c r="E1446" s="64" t="s">
        <v>984</v>
      </c>
      <c r="F1446" s="24" t="s">
        <v>985</v>
      </c>
      <c r="G1446" s="25">
        <v>1</v>
      </c>
      <c r="H1446" s="118">
        <v>2020</v>
      </c>
      <c r="I1446" s="92" t="s">
        <v>978</v>
      </c>
      <c r="J1446" s="93"/>
    </row>
    <row r="1447" spans="1:10" hidden="1" x14ac:dyDescent="0.2">
      <c r="A1447" s="37"/>
      <c r="B1447" s="38" t="s">
        <v>1307</v>
      </c>
      <c r="C1447" s="29" t="s">
        <v>1228</v>
      </c>
      <c r="D1447" s="39">
        <v>43512</v>
      </c>
      <c r="E1447" s="40" t="s">
        <v>984</v>
      </c>
      <c r="F1447" s="40" t="s">
        <v>985</v>
      </c>
      <c r="G1447" s="41">
        <v>1</v>
      </c>
      <c r="H1447" s="118">
        <v>2019</v>
      </c>
      <c r="I1447" s="43" t="s">
        <v>978</v>
      </c>
      <c r="J1447" s="93"/>
    </row>
    <row r="1448" spans="1:10" hidden="1" x14ac:dyDescent="0.2">
      <c r="A1448" s="27" t="s">
        <v>1069</v>
      </c>
      <c r="B1448" s="29" t="s">
        <v>1175</v>
      </c>
      <c r="C1448" s="29" t="s">
        <v>1228</v>
      </c>
      <c r="D1448" s="28">
        <v>42637</v>
      </c>
      <c r="E1448" s="78" t="s">
        <v>984</v>
      </c>
      <c r="F1448" s="31" t="s">
        <v>985</v>
      </c>
      <c r="G1448" s="25">
        <v>1</v>
      </c>
      <c r="H1448" s="118">
        <f>YEAR(D1448)</f>
        <v>2016</v>
      </c>
      <c r="I1448" s="92" t="s">
        <v>978</v>
      </c>
      <c r="J1448" s="93"/>
    </row>
    <row r="1449" spans="1:10" hidden="1" x14ac:dyDescent="0.2">
      <c r="A1449" s="27" t="s">
        <v>1069</v>
      </c>
      <c r="B1449" s="29" t="s">
        <v>1216</v>
      </c>
      <c r="C1449" s="29" t="s">
        <v>1228</v>
      </c>
      <c r="D1449" s="28">
        <v>42791</v>
      </c>
      <c r="E1449" s="78" t="s">
        <v>984</v>
      </c>
      <c r="F1449" s="31" t="s">
        <v>985</v>
      </c>
      <c r="G1449" s="25">
        <v>1</v>
      </c>
      <c r="H1449" s="118">
        <f>YEAR(D1449)</f>
        <v>2017</v>
      </c>
      <c r="I1449" s="92" t="s">
        <v>978</v>
      </c>
      <c r="J1449" s="93"/>
    </row>
    <row r="1450" spans="1:10" hidden="1" x14ac:dyDescent="0.2">
      <c r="A1450" s="37"/>
      <c r="B1450" s="38" t="s">
        <v>1308</v>
      </c>
      <c r="C1450" s="29" t="s">
        <v>1228</v>
      </c>
      <c r="D1450" s="39">
        <v>43512</v>
      </c>
      <c r="E1450" s="40" t="s">
        <v>984</v>
      </c>
      <c r="F1450" s="40" t="s">
        <v>985</v>
      </c>
      <c r="G1450" s="41">
        <v>1</v>
      </c>
      <c r="H1450" s="118">
        <v>2019</v>
      </c>
      <c r="I1450" s="43" t="s">
        <v>978</v>
      </c>
      <c r="J1450" s="93"/>
    </row>
    <row r="1451" spans="1:10" hidden="1" x14ac:dyDescent="0.2">
      <c r="A1451" s="27"/>
      <c r="B1451" s="26" t="s">
        <v>1252</v>
      </c>
      <c r="C1451" s="29" t="s">
        <v>1228</v>
      </c>
      <c r="D1451" s="34">
        <v>43156</v>
      </c>
      <c r="E1451" s="33" t="s">
        <v>984</v>
      </c>
      <c r="F1451" s="24" t="s">
        <v>985</v>
      </c>
      <c r="G1451" s="25">
        <v>1</v>
      </c>
      <c r="H1451" s="118">
        <v>2018</v>
      </c>
      <c r="I1451" s="43" t="s">
        <v>978</v>
      </c>
      <c r="J1451" s="93"/>
    </row>
    <row r="1452" spans="1:10" hidden="1" x14ac:dyDescent="0.2">
      <c r="A1452" s="27" t="s">
        <v>1069</v>
      </c>
      <c r="B1452" s="29" t="s">
        <v>1217</v>
      </c>
      <c r="C1452" s="29" t="s">
        <v>1228</v>
      </c>
      <c r="D1452" s="28">
        <v>42791</v>
      </c>
      <c r="E1452" s="78" t="s">
        <v>984</v>
      </c>
      <c r="F1452" s="31" t="s">
        <v>985</v>
      </c>
      <c r="G1452" s="25">
        <v>1</v>
      </c>
      <c r="H1452" s="118">
        <f>YEAR(D1452)</f>
        <v>2017</v>
      </c>
      <c r="I1452" s="92" t="s">
        <v>978</v>
      </c>
      <c r="J1452" s="93"/>
    </row>
    <row r="1453" spans="1:10" hidden="1" x14ac:dyDescent="0.2">
      <c r="A1453" s="27" t="s">
        <v>1069</v>
      </c>
      <c r="B1453" s="29" t="s">
        <v>1218</v>
      </c>
      <c r="C1453" s="29" t="s">
        <v>1228</v>
      </c>
      <c r="D1453" s="28">
        <v>42791</v>
      </c>
      <c r="E1453" s="78" t="s">
        <v>984</v>
      </c>
      <c r="F1453" s="31" t="s">
        <v>985</v>
      </c>
      <c r="G1453" s="25">
        <v>1</v>
      </c>
      <c r="H1453" s="118">
        <f>YEAR(D1453)</f>
        <v>2017</v>
      </c>
      <c r="I1453" s="92" t="s">
        <v>978</v>
      </c>
      <c r="J1453" s="93"/>
    </row>
    <row r="1454" spans="1:10" hidden="1" x14ac:dyDescent="0.2">
      <c r="A1454" s="27"/>
      <c r="B1454" s="26" t="s">
        <v>1253</v>
      </c>
      <c r="C1454" s="29" t="s">
        <v>1228</v>
      </c>
      <c r="D1454" s="34">
        <v>43156</v>
      </c>
      <c r="E1454" s="33" t="s">
        <v>984</v>
      </c>
      <c r="F1454" s="24" t="s">
        <v>985</v>
      </c>
      <c r="G1454" s="25">
        <v>1</v>
      </c>
      <c r="H1454" s="118">
        <v>2018</v>
      </c>
      <c r="I1454" s="43" t="s">
        <v>978</v>
      </c>
      <c r="J1454" s="93"/>
    </row>
    <row r="1455" spans="1:10" hidden="1" x14ac:dyDescent="0.2">
      <c r="A1455" s="27" t="s">
        <v>1069</v>
      </c>
      <c r="B1455" s="29" t="s">
        <v>1178</v>
      </c>
      <c r="C1455" s="29" t="s">
        <v>1228</v>
      </c>
      <c r="D1455" s="28">
        <v>42637</v>
      </c>
      <c r="E1455" s="78" t="s">
        <v>984</v>
      </c>
      <c r="F1455" s="31" t="s">
        <v>985</v>
      </c>
      <c r="G1455" s="25">
        <v>1</v>
      </c>
      <c r="H1455" s="118">
        <f>YEAR(D1455)</f>
        <v>2016</v>
      </c>
      <c r="I1455" s="92" t="s">
        <v>978</v>
      </c>
      <c r="J1455" s="93"/>
    </row>
    <row r="1456" spans="1:10" hidden="1" x14ac:dyDescent="0.2">
      <c r="A1456" s="27" t="s">
        <v>1069</v>
      </c>
      <c r="B1456" s="29" t="s">
        <v>1219</v>
      </c>
      <c r="C1456" s="29" t="s">
        <v>1228</v>
      </c>
      <c r="D1456" s="28">
        <v>42791</v>
      </c>
      <c r="E1456" s="78" t="s">
        <v>984</v>
      </c>
      <c r="F1456" s="31" t="s">
        <v>985</v>
      </c>
      <c r="G1456" s="25">
        <v>1</v>
      </c>
      <c r="H1456" s="118">
        <f>YEAR(D1456)</f>
        <v>2017</v>
      </c>
      <c r="I1456" s="92" t="s">
        <v>978</v>
      </c>
      <c r="J1456" s="93"/>
    </row>
    <row r="1457" spans="1:10" hidden="1" x14ac:dyDescent="0.2">
      <c r="A1457" s="27" t="s">
        <v>1069</v>
      </c>
      <c r="B1457" s="29" t="s">
        <v>1177</v>
      </c>
      <c r="C1457" s="29" t="s">
        <v>1228</v>
      </c>
      <c r="D1457" s="28">
        <v>42637</v>
      </c>
      <c r="E1457" s="78" t="s">
        <v>984</v>
      </c>
      <c r="F1457" s="31" t="s">
        <v>985</v>
      </c>
      <c r="G1457" s="25">
        <v>1</v>
      </c>
      <c r="H1457" s="118">
        <f>YEAR(D1457)</f>
        <v>2016</v>
      </c>
      <c r="I1457" s="92" t="s">
        <v>978</v>
      </c>
      <c r="J1457" s="93"/>
    </row>
    <row r="1458" spans="1:10" hidden="1" x14ac:dyDescent="0.2">
      <c r="A1458" s="35"/>
      <c r="B1458" s="43" t="s">
        <v>1652</v>
      </c>
      <c r="C1458" s="26" t="s">
        <v>1228</v>
      </c>
      <c r="D1458" s="34">
        <v>44336</v>
      </c>
      <c r="E1458" s="64" t="s">
        <v>984</v>
      </c>
      <c r="F1458" s="24" t="s">
        <v>985</v>
      </c>
      <c r="G1458" s="25">
        <v>1</v>
      </c>
      <c r="H1458" s="118">
        <f>YEAR(D1458)</f>
        <v>2021</v>
      </c>
      <c r="I1458" s="96"/>
      <c r="J1458" s="95"/>
    </row>
    <row r="1459" spans="1:10" hidden="1" x14ac:dyDescent="0.2">
      <c r="A1459" s="37"/>
      <c r="B1459" s="38" t="s">
        <v>1309</v>
      </c>
      <c r="C1459" s="29" t="s">
        <v>1228</v>
      </c>
      <c r="D1459" s="39">
        <v>43512</v>
      </c>
      <c r="E1459" s="40" t="s">
        <v>984</v>
      </c>
      <c r="F1459" s="40" t="s">
        <v>985</v>
      </c>
      <c r="G1459" s="41">
        <v>1</v>
      </c>
      <c r="H1459" s="118">
        <v>2019</v>
      </c>
      <c r="I1459" s="43" t="s">
        <v>978</v>
      </c>
      <c r="J1459" s="93"/>
    </row>
    <row r="1460" spans="1:10" hidden="1" x14ac:dyDescent="0.2">
      <c r="A1460" s="27"/>
      <c r="B1460" s="26" t="s">
        <v>1254</v>
      </c>
      <c r="C1460" s="29" t="s">
        <v>1228</v>
      </c>
      <c r="D1460" s="34">
        <v>43156</v>
      </c>
      <c r="E1460" s="33" t="s">
        <v>984</v>
      </c>
      <c r="F1460" s="24" t="s">
        <v>985</v>
      </c>
      <c r="G1460" s="25">
        <v>1</v>
      </c>
      <c r="H1460" s="118">
        <v>2018</v>
      </c>
      <c r="I1460" s="43" t="s">
        <v>978</v>
      </c>
      <c r="J1460" s="93"/>
    </row>
    <row r="1461" spans="1:10" hidden="1" x14ac:dyDescent="0.2">
      <c r="A1461" s="27" t="s">
        <v>1069</v>
      </c>
      <c r="B1461" s="29" t="s">
        <v>1220</v>
      </c>
      <c r="C1461" s="29" t="s">
        <v>1228</v>
      </c>
      <c r="D1461" s="28">
        <v>42791</v>
      </c>
      <c r="E1461" s="78" t="s">
        <v>984</v>
      </c>
      <c r="F1461" s="31" t="s">
        <v>985</v>
      </c>
      <c r="G1461" s="25">
        <v>1</v>
      </c>
      <c r="H1461" s="118">
        <f>YEAR(D1461)</f>
        <v>2017</v>
      </c>
      <c r="I1461" s="92" t="s">
        <v>978</v>
      </c>
      <c r="J1461" s="93"/>
    </row>
    <row r="1462" spans="1:10" hidden="1" x14ac:dyDescent="0.2">
      <c r="A1462" s="27"/>
      <c r="B1462" s="26" t="s">
        <v>1255</v>
      </c>
      <c r="C1462" s="29" t="s">
        <v>1228</v>
      </c>
      <c r="D1462" s="34">
        <v>43156</v>
      </c>
      <c r="E1462" s="33" t="s">
        <v>984</v>
      </c>
      <c r="F1462" s="24" t="s">
        <v>985</v>
      </c>
      <c r="G1462" s="25">
        <v>1</v>
      </c>
      <c r="H1462" s="118">
        <v>2018</v>
      </c>
      <c r="I1462" s="43" t="s">
        <v>978</v>
      </c>
      <c r="J1462" s="93"/>
    </row>
    <row r="1463" spans="1:10" hidden="1" x14ac:dyDescent="0.2">
      <c r="A1463" s="27" t="s">
        <v>1069</v>
      </c>
      <c r="B1463" s="26" t="s">
        <v>1179</v>
      </c>
      <c r="C1463" s="26" t="s">
        <v>1228</v>
      </c>
      <c r="D1463" s="28">
        <v>42637</v>
      </c>
      <c r="E1463" s="78" t="s">
        <v>984</v>
      </c>
      <c r="F1463" s="31" t="s">
        <v>985</v>
      </c>
      <c r="G1463" s="25">
        <v>1</v>
      </c>
      <c r="H1463" s="118">
        <f>YEAR(D1463)</f>
        <v>2016</v>
      </c>
      <c r="I1463" s="92" t="s">
        <v>978</v>
      </c>
      <c r="J1463" s="93"/>
    </row>
    <row r="1464" spans="1:10" hidden="1" x14ac:dyDescent="0.2">
      <c r="A1464" s="27"/>
      <c r="B1464" s="26" t="s">
        <v>1274</v>
      </c>
      <c r="C1464" s="26" t="s">
        <v>1228</v>
      </c>
      <c r="D1464" s="32">
        <v>42917</v>
      </c>
      <c r="E1464" s="33" t="s">
        <v>984</v>
      </c>
      <c r="F1464" s="24" t="s">
        <v>985</v>
      </c>
      <c r="G1464" s="25">
        <v>1</v>
      </c>
      <c r="H1464" s="118">
        <v>2017</v>
      </c>
      <c r="I1464" s="43" t="s">
        <v>978</v>
      </c>
      <c r="J1464" s="93"/>
    </row>
    <row r="1465" spans="1:10" hidden="1" x14ac:dyDescent="0.2">
      <c r="A1465" s="37"/>
      <c r="B1465" s="26" t="s">
        <v>1310</v>
      </c>
      <c r="C1465" s="26" t="s">
        <v>1337</v>
      </c>
      <c r="D1465" s="39">
        <v>43512</v>
      </c>
      <c r="E1465" s="40" t="s">
        <v>984</v>
      </c>
      <c r="F1465" s="40" t="s">
        <v>985</v>
      </c>
      <c r="G1465" s="41">
        <v>1</v>
      </c>
      <c r="H1465" s="118">
        <v>2019</v>
      </c>
      <c r="I1465" s="36"/>
      <c r="J1465" s="95"/>
    </row>
    <row r="1466" spans="1:10" hidden="1" x14ac:dyDescent="0.2">
      <c r="A1466" s="35"/>
      <c r="B1466" s="26" t="s">
        <v>1597</v>
      </c>
      <c r="C1466" s="26" t="s">
        <v>1337</v>
      </c>
      <c r="D1466" s="34">
        <v>44255</v>
      </c>
      <c r="E1466" s="64" t="s">
        <v>984</v>
      </c>
      <c r="F1466" s="24" t="s">
        <v>985</v>
      </c>
      <c r="G1466" s="25">
        <v>1</v>
      </c>
      <c r="H1466" s="118">
        <v>2021</v>
      </c>
      <c r="I1466" s="36"/>
      <c r="J1466" s="95"/>
    </row>
    <row r="1467" spans="1:10" hidden="1" x14ac:dyDescent="0.2">
      <c r="A1467" s="37"/>
      <c r="B1467" s="38" t="s">
        <v>1312</v>
      </c>
      <c r="C1467" s="42" t="s">
        <v>1337</v>
      </c>
      <c r="D1467" s="39">
        <v>43512</v>
      </c>
      <c r="E1467" s="40" t="s">
        <v>984</v>
      </c>
      <c r="F1467" s="40" t="s">
        <v>985</v>
      </c>
      <c r="G1467" s="41">
        <v>1</v>
      </c>
      <c r="H1467" s="118">
        <v>2019</v>
      </c>
      <c r="I1467" s="36"/>
      <c r="J1467" s="95"/>
    </row>
    <row r="1468" spans="1:10" hidden="1" x14ac:dyDescent="0.2">
      <c r="A1468" s="37"/>
      <c r="B1468" s="38" t="s">
        <v>1313</v>
      </c>
      <c r="C1468" s="42" t="s">
        <v>1337</v>
      </c>
      <c r="D1468" s="39">
        <v>43512</v>
      </c>
      <c r="E1468" s="40" t="s">
        <v>984</v>
      </c>
      <c r="F1468" s="40" t="s">
        <v>985</v>
      </c>
      <c r="G1468" s="41">
        <v>1</v>
      </c>
      <c r="H1468" s="118">
        <v>2019</v>
      </c>
      <c r="I1468" s="36"/>
      <c r="J1468" s="95"/>
    </row>
    <row r="1469" spans="1:10" hidden="1" x14ac:dyDescent="0.2">
      <c r="A1469" s="37"/>
      <c r="B1469" s="38" t="s">
        <v>1314</v>
      </c>
      <c r="C1469" s="42" t="s">
        <v>1337</v>
      </c>
      <c r="D1469" s="39">
        <v>43512</v>
      </c>
      <c r="E1469" s="40" t="s">
        <v>984</v>
      </c>
      <c r="F1469" s="40" t="s">
        <v>985</v>
      </c>
      <c r="G1469" s="41">
        <v>1</v>
      </c>
      <c r="H1469" s="118">
        <v>2019</v>
      </c>
      <c r="I1469" s="36"/>
      <c r="J1469" s="95"/>
    </row>
    <row r="1470" spans="1:10" hidden="1" x14ac:dyDescent="0.2">
      <c r="A1470" s="37"/>
      <c r="B1470" s="38" t="s">
        <v>1315</v>
      </c>
      <c r="C1470" s="42" t="s">
        <v>1337</v>
      </c>
      <c r="D1470" s="39">
        <v>43512</v>
      </c>
      <c r="E1470" s="40" t="s">
        <v>984</v>
      </c>
      <c r="F1470" s="40" t="s">
        <v>985</v>
      </c>
      <c r="G1470" s="41">
        <v>1</v>
      </c>
      <c r="H1470" s="118">
        <v>2019</v>
      </c>
      <c r="I1470" s="36"/>
      <c r="J1470" s="95"/>
    </row>
    <row r="1471" spans="1:10" hidden="1" x14ac:dyDescent="0.2">
      <c r="A1471" s="37"/>
      <c r="B1471" s="38" t="s">
        <v>1316</v>
      </c>
      <c r="C1471" s="42" t="s">
        <v>1337</v>
      </c>
      <c r="D1471" s="39">
        <v>43512</v>
      </c>
      <c r="E1471" s="40" t="s">
        <v>984</v>
      </c>
      <c r="F1471" s="40" t="s">
        <v>985</v>
      </c>
      <c r="G1471" s="41">
        <v>1</v>
      </c>
      <c r="H1471" s="118">
        <v>2019</v>
      </c>
      <c r="I1471" s="36"/>
      <c r="J1471" s="95"/>
    </row>
    <row r="1472" spans="1:10" hidden="1" x14ac:dyDescent="0.2">
      <c r="A1472" s="37"/>
      <c r="B1472" s="38" t="s">
        <v>1317</v>
      </c>
      <c r="C1472" s="42" t="s">
        <v>1337</v>
      </c>
      <c r="D1472" s="39">
        <v>43512</v>
      </c>
      <c r="E1472" s="40" t="s">
        <v>984</v>
      </c>
      <c r="F1472" s="40" t="s">
        <v>985</v>
      </c>
      <c r="G1472" s="41">
        <v>1</v>
      </c>
      <c r="H1472" s="118">
        <v>2019</v>
      </c>
      <c r="I1472" s="36"/>
      <c r="J1472" s="95"/>
    </row>
    <row r="1473" spans="1:10" hidden="1" x14ac:dyDescent="0.2">
      <c r="A1473" s="35"/>
      <c r="B1473" s="38" t="s">
        <v>1595</v>
      </c>
      <c r="C1473" s="38" t="s">
        <v>1337</v>
      </c>
      <c r="D1473" s="34">
        <v>44255</v>
      </c>
      <c r="E1473" s="64" t="s">
        <v>984</v>
      </c>
      <c r="F1473" s="24" t="s">
        <v>985</v>
      </c>
      <c r="G1473" s="25">
        <v>1</v>
      </c>
      <c r="H1473" s="118">
        <v>2021</v>
      </c>
      <c r="I1473" s="36"/>
      <c r="J1473" s="95"/>
    </row>
    <row r="1474" spans="1:10" hidden="1" x14ac:dyDescent="0.2">
      <c r="A1474" s="37"/>
      <c r="B1474" s="38" t="s">
        <v>1318</v>
      </c>
      <c r="C1474" s="38" t="s">
        <v>1337</v>
      </c>
      <c r="D1474" s="39">
        <v>43512</v>
      </c>
      <c r="E1474" s="40" t="s">
        <v>984</v>
      </c>
      <c r="F1474" s="40" t="s">
        <v>985</v>
      </c>
      <c r="G1474" s="41">
        <v>1</v>
      </c>
      <c r="H1474" s="118">
        <v>2019</v>
      </c>
      <c r="I1474" s="36"/>
      <c r="J1474" s="95"/>
    </row>
    <row r="1475" spans="1:10" hidden="1" x14ac:dyDescent="0.2">
      <c r="A1475" s="37"/>
      <c r="B1475" s="38" t="s">
        <v>1319</v>
      </c>
      <c r="C1475" s="38" t="s">
        <v>1337</v>
      </c>
      <c r="D1475" s="39">
        <v>43512</v>
      </c>
      <c r="E1475" s="40" t="s">
        <v>984</v>
      </c>
      <c r="F1475" s="40" t="s">
        <v>985</v>
      </c>
      <c r="G1475" s="41">
        <v>1</v>
      </c>
      <c r="H1475" s="118">
        <v>2019</v>
      </c>
      <c r="I1475" s="36"/>
      <c r="J1475" s="95"/>
    </row>
    <row r="1476" spans="1:10" hidden="1" x14ac:dyDescent="0.2">
      <c r="A1476" s="35"/>
      <c r="B1476" s="38" t="s">
        <v>1596</v>
      </c>
      <c r="C1476" s="38" t="s">
        <v>1337</v>
      </c>
      <c r="D1476" s="34">
        <v>44255</v>
      </c>
      <c r="E1476" s="64" t="s">
        <v>984</v>
      </c>
      <c r="F1476" s="24" t="s">
        <v>985</v>
      </c>
      <c r="G1476" s="25">
        <v>1</v>
      </c>
      <c r="H1476" s="118">
        <v>2021</v>
      </c>
      <c r="I1476" s="36"/>
      <c r="J1476" s="95"/>
    </row>
    <row r="1477" spans="1:10" hidden="1" x14ac:dyDescent="0.2">
      <c r="A1477" s="37"/>
      <c r="B1477" s="38" t="s">
        <v>1320</v>
      </c>
      <c r="C1477" s="38" t="s">
        <v>1337</v>
      </c>
      <c r="D1477" s="39">
        <v>43512</v>
      </c>
      <c r="E1477" s="40" t="s">
        <v>984</v>
      </c>
      <c r="F1477" s="40" t="s">
        <v>985</v>
      </c>
      <c r="G1477" s="41">
        <v>1</v>
      </c>
      <c r="H1477" s="118">
        <v>2019</v>
      </c>
      <c r="I1477" s="36"/>
      <c r="J1477" s="95"/>
    </row>
    <row r="1478" spans="1:10" hidden="1" x14ac:dyDescent="0.2">
      <c r="A1478" s="87"/>
      <c r="B1478" s="43" t="s">
        <v>1722</v>
      </c>
      <c r="C1478" s="43" t="s">
        <v>1229</v>
      </c>
      <c r="D1478" s="34">
        <v>44622</v>
      </c>
      <c r="E1478" s="64" t="s">
        <v>984</v>
      </c>
      <c r="F1478" s="24" t="s">
        <v>985</v>
      </c>
      <c r="G1478" s="25">
        <v>1</v>
      </c>
      <c r="H1478" s="118">
        <f>YEAR(D1478)</f>
        <v>2022</v>
      </c>
      <c r="I1478" s="43"/>
      <c r="J1478" s="94"/>
    </row>
    <row r="1479" spans="1:10" hidden="1" x14ac:dyDescent="0.2">
      <c r="A1479" s="35"/>
      <c r="B1479" s="43" t="s">
        <v>1665</v>
      </c>
      <c r="C1479" s="43" t="s">
        <v>1229</v>
      </c>
      <c r="D1479" s="34">
        <v>44336</v>
      </c>
      <c r="E1479" s="64" t="s">
        <v>984</v>
      </c>
      <c r="F1479" s="24" t="s">
        <v>985</v>
      </c>
      <c r="G1479" s="25">
        <v>1</v>
      </c>
      <c r="H1479" s="118">
        <f>YEAR(D1479)</f>
        <v>2021</v>
      </c>
      <c r="I1479" s="96"/>
      <c r="J1479" s="95"/>
    </row>
    <row r="1480" spans="1:10" hidden="1" x14ac:dyDescent="0.2">
      <c r="A1480" s="35"/>
      <c r="B1480" s="43" t="s">
        <v>1667</v>
      </c>
      <c r="C1480" s="43" t="s">
        <v>1229</v>
      </c>
      <c r="D1480" s="34">
        <v>44336</v>
      </c>
      <c r="E1480" s="64" t="s">
        <v>984</v>
      </c>
      <c r="F1480" s="24" t="s">
        <v>985</v>
      </c>
      <c r="G1480" s="25">
        <v>1</v>
      </c>
      <c r="H1480" s="118">
        <f>YEAR(D1480)</f>
        <v>2021</v>
      </c>
      <c r="I1480" s="96"/>
      <c r="J1480" s="95"/>
    </row>
    <row r="1481" spans="1:10" hidden="1" x14ac:dyDescent="0.2">
      <c r="A1481" s="35"/>
      <c r="B1481" s="26" t="s">
        <v>1579</v>
      </c>
      <c r="C1481" s="26" t="s">
        <v>1229</v>
      </c>
      <c r="D1481" s="34">
        <v>44255</v>
      </c>
      <c r="E1481" s="64" t="s">
        <v>984</v>
      </c>
      <c r="F1481" s="24" t="s">
        <v>985</v>
      </c>
      <c r="G1481" s="25">
        <v>1</v>
      </c>
      <c r="H1481" s="118">
        <v>2021</v>
      </c>
      <c r="I1481" s="36"/>
      <c r="J1481" s="95"/>
    </row>
    <row r="1482" spans="1:10" hidden="1" x14ac:dyDescent="0.2">
      <c r="A1482" s="27" t="s">
        <v>1069</v>
      </c>
      <c r="B1482" s="38" t="s">
        <v>1221</v>
      </c>
      <c r="C1482" s="38" t="s">
        <v>1229</v>
      </c>
      <c r="D1482" s="28">
        <v>42791</v>
      </c>
      <c r="E1482" s="78" t="s">
        <v>984</v>
      </c>
      <c r="F1482" s="31" t="s">
        <v>985</v>
      </c>
      <c r="G1482" s="25">
        <v>1</v>
      </c>
      <c r="H1482" s="118">
        <f>YEAR(D1482)</f>
        <v>2017</v>
      </c>
      <c r="I1482" s="36"/>
      <c r="J1482" s="95"/>
    </row>
    <row r="1483" spans="1:10" hidden="1" x14ac:dyDescent="0.2">
      <c r="A1483" s="35"/>
      <c r="B1483" s="26" t="s">
        <v>1590</v>
      </c>
      <c r="C1483" s="26" t="s">
        <v>1229</v>
      </c>
      <c r="D1483" s="34">
        <v>44255</v>
      </c>
      <c r="E1483" s="64" t="s">
        <v>984</v>
      </c>
      <c r="F1483" s="24" t="s">
        <v>985</v>
      </c>
      <c r="G1483" s="25">
        <v>1</v>
      </c>
      <c r="H1483" s="118">
        <v>2021</v>
      </c>
      <c r="I1483" s="36"/>
      <c r="J1483" s="95"/>
    </row>
    <row r="1484" spans="1:10" hidden="1" x14ac:dyDescent="0.2">
      <c r="A1484" s="35"/>
      <c r="B1484" s="43" t="s">
        <v>1664</v>
      </c>
      <c r="C1484" s="43" t="s">
        <v>1229</v>
      </c>
      <c r="D1484" s="34">
        <v>44336</v>
      </c>
      <c r="E1484" s="64" t="s">
        <v>984</v>
      </c>
      <c r="F1484" s="24" t="s">
        <v>985</v>
      </c>
      <c r="G1484" s="25">
        <v>1</v>
      </c>
      <c r="H1484" s="118">
        <f>YEAR(D1484)</f>
        <v>2021</v>
      </c>
      <c r="I1484" s="96"/>
      <c r="J1484" s="95"/>
    </row>
    <row r="1485" spans="1:10" hidden="1" x14ac:dyDescent="0.2">
      <c r="A1485" s="27" t="s">
        <v>1069</v>
      </c>
      <c r="B1485" s="38" t="s">
        <v>1222</v>
      </c>
      <c r="C1485" s="38" t="s">
        <v>1229</v>
      </c>
      <c r="D1485" s="28">
        <v>42791</v>
      </c>
      <c r="E1485" s="78" t="s">
        <v>984</v>
      </c>
      <c r="F1485" s="31" t="s">
        <v>985</v>
      </c>
      <c r="G1485" s="25">
        <v>1</v>
      </c>
      <c r="H1485" s="118">
        <f>YEAR(D1485)</f>
        <v>2017</v>
      </c>
      <c r="I1485" s="36"/>
      <c r="J1485" s="95"/>
    </row>
    <row r="1486" spans="1:10" hidden="1" x14ac:dyDescent="0.2">
      <c r="A1486" s="87"/>
      <c r="B1486" s="43" t="s">
        <v>1720</v>
      </c>
      <c r="C1486" s="43" t="s">
        <v>1229</v>
      </c>
      <c r="D1486" s="34">
        <v>44622</v>
      </c>
      <c r="E1486" s="64" t="s">
        <v>984</v>
      </c>
      <c r="F1486" s="24" t="s">
        <v>985</v>
      </c>
      <c r="G1486" s="25">
        <v>1</v>
      </c>
      <c r="H1486" s="118">
        <f>YEAR(D1486)</f>
        <v>2022</v>
      </c>
      <c r="I1486" s="43"/>
      <c r="J1486" s="94"/>
    </row>
    <row r="1487" spans="1:10" hidden="1" x14ac:dyDescent="0.2">
      <c r="A1487" s="35"/>
      <c r="B1487" s="26" t="s">
        <v>1589</v>
      </c>
      <c r="C1487" s="26" t="s">
        <v>1229</v>
      </c>
      <c r="D1487" s="34">
        <v>44255</v>
      </c>
      <c r="E1487" s="64" t="s">
        <v>984</v>
      </c>
      <c r="F1487" s="24" t="s">
        <v>985</v>
      </c>
      <c r="G1487" s="25">
        <v>1</v>
      </c>
      <c r="H1487" s="118">
        <v>2021</v>
      </c>
      <c r="I1487" s="43" t="s">
        <v>978</v>
      </c>
      <c r="J1487" s="94"/>
    </row>
    <row r="1488" spans="1:10" hidden="1" x14ac:dyDescent="0.2">
      <c r="A1488" s="35"/>
      <c r="B1488" s="43" t="s">
        <v>1658</v>
      </c>
      <c r="C1488" s="43" t="s">
        <v>1229</v>
      </c>
      <c r="D1488" s="34">
        <v>44336</v>
      </c>
      <c r="E1488" s="64" t="s">
        <v>984</v>
      </c>
      <c r="F1488" s="24" t="s">
        <v>985</v>
      </c>
      <c r="G1488" s="25">
        <v>1</v>
      </c>
      <c r="H1488" s="118">
        <f>YEAR(D1488)</f>
        <v>2021</v>
      </c>
      <c r="I1488" s="96"/>
      <c r="J1488" s="95"/>
    </row>
    <row r="1489" spans="1:10" hidden="1" x14ac:dyDescent="0.2">
      <c r="A1489" s="27"/>
      <c r="B1489" s="38" t="s">
        <v>1275</v>
      </c>
      <c r="C1489" s="38" t="s">
        <v>1229</v>
      </c>
      <c r="D1489" s="32">
        <v>42917</v>
      </c>
      <c r="E1489" s="33" t="s">
        <v>984</v>
      </c>
      <c r="F1489" s="24" t="s">
        <v>985</v>
      </c>
      <c r="G1489" s="25">
        <v>1</v>
      </c>
      <c r="H1489" s="118">
        <v>2017</v>
      </c>
      <c r="I1489" s="36"/>
      <c r="J1489" s="95"/>
    </row>
    <row r="1490" spans="1:10" hidden="1" x14ac:dyDescent="0.2">
      <c r="A1490" s="35"/>
      <c r="B1490" s="43" t="s">
        <v>1654</v>
      </c>
      <c r="C1490" s="43" t="s">
        <v>1229</v>
      </c>
      <c r="D1490" s="34">
        <v>44336</v>
      </c>
      <c r="E1490" s="64" t="s">
        <v>984</v>
      </c>
      <c r="F1490" s="24" t="s">
        <v>985</v>
      </c>
      <c r="G1490" s="25">
        <v>1</v>
      </c>
      <c r="H1490" s="118">
        <f>YEAR(D1490)</f>
        <v>2021</v>
      </c>
      <c r="I1490" s="96"/>
      <c r="J1490" s="95"/>
    </row>
    <row r="1491" spans="1:10" hidden="1" x14ac:dyDescent="0.2">
      <c r="A1491" s="27" t="s">
        <v>1069</v>
      </c>
      <c r="B1491" s="38" t="s">
        <v>1223</v>
      </c>
      <c r="C1491" s="38" t="s">
        <v>1229</v>
      </c>
      <c r="D1491" s="28">
        <v>42791</v>
      </c>
      <c r="E1491" s="78" t="s">
        <v>984</v>
      </c>
      <c r="F1491" s="31" t="s">
        <v>985</v>
      </c>
      <c r="G1491" s="25">
        <v>1</v>
      </c>
      <c r="H1491" s="118">
        <f>YEAR(D1491)</f>
        <v>2017</v>
      </c>
      <c r="I1491" s="43" t="s">
        <v>978</v>
      </c>
      <c r="J1491" s="94"/>
    </row>
    <row r="1492" spans="1:10" hidden="1" x14ac:dyDescent="0.2">
      <c r="A1492" s="35"/>
      <c r="B1492" s="26" t="s">
        <v>1583</v>
      </c>
      <c r="C1492" s="26" t="s">
        <v>1229</v>
      </c>
      <c r="D1492" s="34">
        <v>44255</v>
      </c>
      <c r="E1492" s="64" t="s">
        <v>984</v>
      </c>
      <c r="F1492" s="24" t="s">
        <v>985</v>
      </c>
      <c r="G1492" s="25">
        <v>1</v>
      </c>
      <c r="H1492" s="118">
        <v>2021</v>
      </c>
      <c r="I1492" s="43" t="s">
        <v>978</v>
      </c>
      <c r="J1492" s="94"/>
    </row>
    <row r="1493" spans="1:10" hidden="1" x14ac:dyDescent="0.2">
      <c r="A1493" s="35"/>
      <c r="B1493" s="43" t="s">
        <v>1656</v>
      </c>
      <c r="C1493" s="43" t="s">
        <v>1229</v>
      </c>
      <c r="D1493" s="34">
        <v>44336</v>
      </c>
      <c r="E1493" s="64" t="s">
        <v>984</v>
      </c>
      <c r="F1493" s="24" t="s">
        <v>985</v>
      </c>
      <c r="G1493" s="25">
        <v>1</v>
      </c>
      <c r="H1493" s="118">
        <f>YEAR(D1493)</f>
        <v>2021</v>
      </c>
      <c r="I1493" s="96"/>
      <c r="J1493" s="95"/>
    </row>
    <row r="1494" spans="1:10" hidden="1" x14ac:dyDescent="0.2">
      <c r="A1494" s="87"/>
      <c r="B1494" s="43" t="s">
        <v>1718</v>
      </c>
      <c r="C1494" s="43" t="s">
        <v>1229</v>
      </c>
      <c r="D1494" s="34">
        <v>44622</v>
      </c>
      <c r="E1494" s="64" t="s">
        <v>984</v>
      </c>
      <c r="F1494" s="24" t="s">
        <v>985</v>
      </c>
      <c r="G1494" s="25">
        <v>1</v>
      </c>
      <c r="H1494" s="118">
        <f>YEAR(D1494)</f>
        <v>2022</v>
      </c>
      <c r="I1494" s="43"/>
      <c r="J1494" s="94"/>
    </row>
    <row r="1495" spans="1:10" hidden="1" x14ac:dyDescent="0.2">
      <c r="A1495" s="87"/>
      <c r="B1495" s="43" t="s">
        <v>1719</v>
      </c>
      <c r="C1495" s="43" t="s">
        <v>1229</v>
      </c>
      <c r="D1495" s="34">
        <v>44622</v>
      </c>
      <c r="E1495" s="64" t="s">
        <v>984</v>
      </c>
      <c r="F1495" s="24" t="s">
        <v>985</v>
      </c>
      <c r="G1495" s="25">
        <v>1</v>
      </c>
      <c r="H1495" s="118">
        <f>YEAR(D1495)</f>
        <v>2022</v>
      </c>
      <c r="I1495" s="43"/>
      <c r="J1495" s="94"/>
    </row>
    <row r="1496" spans="1:10" hidden="1" x14ac:dyDescent="0.2">
      <c r="A1496" s="87"/>
      <c r="B1496" s="43" t="s">
        <v>1721</v>
      </c>
      <c r="C1496" s="43" t="s">
        <v>1229</v>
      </c>
      <c r="D1496" s="34">
        <v>44622</v>
      </c>
      <c r="E1496" s="64" t="s">
        <v>984</v>
      </c>
      <c r="F1496" s="24" t="s">
        <v>985</v>
      </c>
      <c r="G1496" s="25">
        <v>1</v>
      </c>
      <c r="H1496" s="118">
        <f>YEAR(D1496)</f>
        <v>2022</v>
      </c>
      <c r="I1496" s="43"/>
      <c r="J1496" s="94"/>
    </row>
    <row r="1497" spans="1:10" hidden="1" x14ac:dyDescent="0.2">
      <c r="A1497" s="35"/>
      <c r="B1497" s="43" t="s">
        <v>1659</v>
      </c>
      <c r="C1497" s="43" t="s">
        <v>1229</v>
      </c>
      <c r="D1497" s="34">
        <v>44336</v>
      </c>
      <c r="E1497" s="64" t="s">
        <v>984</v>
      </c>
      <c r="F1497" s="24" t="s">
        <v>985</v>
      </c>
      <c r="G1497" s="25">
        <v>1</v>
      </c>
      <c r="H1497" s="118">
        <f>YEAR(D1497)</f>
        <v>2021</v>
      </c>
      <c r="I1497" s="96"/>
      <c r="J1497" s="95"/>
    </row>
    <row r="1498" spans="1:10" hidden="1" x14ac:dyDescent="0.2">
      <c r="A1498" s="35"/>
      <c r="B1498" s="26" t="s">
        <v>1588</v>
      </c>
      <c r="C1498" s="26" t="s">
        <v>1229</v>
      </c>
      <c r="D1498" s="34">
        <v>44255</v>
      </c>
      <c r="E1498" s="64" t="s">
        <v>984</v>
      </c>
      <c r="F1498" s="24" t="s">
        <v>985</v>
      </c>
      <c r="G1498" s="25">
        <v>1</v>
      </c>
      <c r="H1498" s="118">
        <v>2021</v>
      </c>
      <c r="I1498" s="43" t="s">
        <v>978</v>
      </c>
      <c r="J1498" s="94"/>
    </row>
    <row r="1499" spans="1:10" hidden="1" x14ac:dyDescent="0.2">
      <c r="A1499" s="35"/>
      <c r="B1499" s="43" t="s">
        <v>1663</v>
      </c>
      <c r="C1499" s="43" t="s">
        <v>1229</v>
      </c>
      <c r="D1499" s="34">
        <v>44336</v>
      </c>
      <c r="E1499" s="64" t="s">
        <v>984</v>
      </c>
      <c r="F1499" s="24" t="s">
        <v>985</v>
      </c>
      <c r="G1499" s="25">
        <v>1</v>
      </c>
      <c r="H1499" s="118">
        <f>YEAR(D1499)</f>
        <v>2021</v>
      </c>
      <c r="I1499" s="96"/>
      <c r="J1499" s="95"/>
    </row>
    <row r="1500" spans="1:10" hidden="1" x14ac:dyDescent="0.2">
      <c r="A1500" s="27" t="s">
        <v>1069</v>
      </c>
      <c r="B1500" s="38" t="s">
        <v>1224</v>
      </c>
      <c r="C1500" s="29" t="s">
        <v>1229</v>
      </c>
      <c r="D1500" s="28">
        <v>42791</v>
      </c>
      <c r="E1500" s="78" t="s">
        <v>984</v>
      </c>
      <c r="F1500" s="31" t="s">
        <v>985</v>
      </c>
      <c r="G1500" s="25">
        <v>1</v>
      </c>
      <c r="H1500" s="118">
        <f>YEAR(D1500)</f>
        <v>2017</v>
      </c>
      <c r="I1500" s="43" t="s">
        <v>978</v>
      </c>
      <c r="J1500" s="94"/>
    </row>
    <row r="1501" spans="1:10" hidden="1" x14ac:dyDescent="0.2">
      <c r="A1501" s="35"/>
      <c r="B1501" s="43" t="s">
        <v>1655</v>
      </c>
      <c r="C1501" s="43" t="s">
        <v>1229</v>
      </c>
      <c r="D1501" s="34">
        <v>44336</v>
      </c>
      <c r="E1501" s="64" t="s">
        <v>984</v>
      </c>
      <c r="F1501" s="24" t="s">
        <v>985</v>
      </c>
      <c r="G1501" s="25">
        <v>1</v>
      </c>
      <c r="H1501" s="118">
        <f>YEAR(D1501)</f>
        <v>2021</v>
      </c>
      <c r="I1501" s="96"/>
      <c r="J1501" s="95"/>
    </row>
    <row r="1502" spans="1:10" hidden="1" x14ac:dyDescent="0.2">
      <c r="A1502" s="35"/>
      <c r="B1502" s="26" t="s">
        <v>1592</v>
      </c>
      <c r="C1502" s="26" t="s">
        <v>1229</v>
      </c>
      <c r="D1502" s="34">
        <v>44255</v>
      </c>
      <c r="E1502" s="64" t="s">
        <v>984</v>
      </c>
      <c r="F1502" s="24" t="s">
        <v>985</v>
      </c>
      <c r="G1502" s="25">
        <v>1</v>
      </c>
      <c r="H1502" s="118">
        <v>2021</v>
      </c>
      <c r="I1502" s="43" t="s">
        <v>978</v>
      </c>
      <c r="J1502" s="94"/>
    </row>
    <row r="1503" spans="1:10" hidden="1" x14ac:dyDescent="0.2">
      <c r="A1503" s="35"/>
      <c r="B1503" s="26" t="s">
        <v>1600</v>
      </c>
      <c r="C1503" s="26" t="s">
        <v>1229</v>
      </c>
      <c r="D1503" s="34">
        <v>44255</v>
      </c>
      <c r="E1503" s="64" t="s">
        <v>984</v>
      </c>
      <c r="F1503" s="24" t="s">
        <v>985</v>
      </c>
      <c r="G1503" s="25">
        <v>1</v>
      </c>
      <c r="H1503" s="118">
        <v>2021</v>
      </c>
      <c r="I1503" s="43" t="s">
        <v>978</v>
      </c>
      <c r="J1503" s="94"/>
    </row>
    <row r="1504" spans="1:10" hidden="1" x14ac:dyDescent="0.2">
      <c r="A1504" s="35"/>
      <c r="B1504" s="43" t="s">
        <v>1657</v>
      </c>
      <c r="C1504" s="43" t="s">
        <v>1229</v>
      </c>
      <c r="D1504" s="34">
        <v>44336</v>
      </c>
      <c r="E1504" s="64" t="s">
        <v>984</v>
      </c>
      <c r="F1504" s="24" t="s">
        <v>985</v>
      </c>
      <c r="G1504" s="25">
        <v>1</v>
      </c>
      <c r="H1504" s="118">
        <f>YEAR(D1504)</f>
        <v>2021</v>
      </c>
      <c r="I1504" s="96"/>
      <c r="J1504" s="95"/>
    </row>
    <row r="1505" spans="1:10" hidden="1" x14ac:dyDescent="0.2">
      <c r="A1505" s="35"/>
      <c r="B1505" s="26" t="s">
        <v>1587</v>
      </c>
      <c r="C1505" s="26" t="s">
        <v>1229</v>
      </c>
      <c r="D1505" s="34">
        <v>44255</v>
      </c>
      <c r="E1505" s="64" t="s">
        <v>984</v>
      </c>
      <c r="F1505" s="24" t="s">
        <v>985</v>
      </c>
      <c r="G1505" s="25">
        <v>1</v>
      </c>
      <c r="H1505" s="118">
        <v>2021</v>
      </c>
      <c r="I1505" s="36"/>
      <c r="J1505" s="95"/>
    </row>
    <row r="1506" spans="1:10" hidden="1" x14ac:dyDescent="0.2">
      <c r="A1506" s="35"/>
      <c r="B1506" s="26" t="s">
        <v>1581</v>
      </c>
      <c r="C1506" s="26" t="s">
        <v>1229</v>
      </c>
      <c r="D1506" s="34">
        <v>44255</v>
      </c>
      <c r="E1506" s="64" t="s">
        <v>984</v>
      </c>
      <c r="F1506" s="24" t="s">
        <v>985</v>
      </c>
      <c r="G1506" s="25">
        <v>1</v>
      </c>
      <c r="H1506" s="118">
        <v>2021</v>
      </c>
      <c r="I1506" s="43" t="s">
        <v>978</v>
      </c>
      <c r="J1506" s="93"/>
    </row>
    <row r="1507" spans="1:10" hidden="1" x14ac:dyDescent="0.2">
      <c r="A1507" s="27"/>
      <c r="B1507" s="26" t="s">
        <v>1276</v>
      </c>
      <c r="C1507" s="29" t="s">
        <v>1229</v>
      </c>
      <c r="D1507" s="32">
        <v>42917</v>
      </c>
      <c r="E1507" s="33" t="s">
        <v>984</v>
      </c>
      <c r="F1507" s="24" t="s">
        <v>985</v>
      </c>
      <c r="G1507" s="25">
        <v>1</v>
      </c>
      <c r="H1507" s="118">
        <v>2017</v>
      </c>
      <c r="I1507" s="36"/>
      <c r="J1507" s="95"/>
    </row>
    <row r="1508" spans="1:10" hidden="1" x14ac:dyDescent="0.2">
      <c r="A1508" s="35"/>
      <c r="B1508" s="26" t="s">
        <v>1591</v>
      </c>
      <c r="C1508" s="26" t="s">
        <v>1229</v>
      </c>
      <c r="D1508" s="34">
        <v>44255</v>
      </c>
      <c r="E1508" s="64" t="s">
        <v>984</v>
      </c>
      <c r="F1508" s="24" t="s">
        <v>985</v>
      </c>
      <c r="G1508" s="25">
        <v>1</v>
      </c>
      <c r="H1508" s="118">
        <v>2021</v>
      </c>
      <c r="I1508" s="43" t="s">
        <v>978</v>
      </c>
      <c r="J1508" s="93"/>
    </row>
    <row r="1509" spans="1:10" hidden="1" x14ac:dyDescent="0.2">
      <c r="A1509" s="35"/>
      <c r="B1509" s="26" t="s">
        <v>1585</v>
      </c>
      <c r="C1509" s="26" t="s">
        <v>1229</v>
      </c>
      <c r="D1509" s="34">
        <v>44255</v>
      </c>
      <c r="E1509" s="64" t="s">
        <v>984</v>
      </c>
      <c r="F1509" s="24" t="s">
        <v>985</v>
      </c>
      <c r="G1509" s="25">
        <v>1</v>
      </c>
      <c r="H1509" s="118">
        <v>2021</v>
      </c>
      <c r="I1509" s="92" t="s">
        <v>978</v>
      </c>
      <c r="J1509" s="93"/>
    </row>
    <row r="1510" spans="1:10" hidden="1" x14ac:dyDescent="0.2">
      <c r="A1510" s="35"/>
      <c r="B1510" s="43" t="s">
        <v>1660</v>
      </c>
      <c r="C1510" s="43" t="s">
        <v>1229</v>
      </c>
      <c r="D1510" s="34">
        <v>44336</v>
      </c>
      <c r="E1510" s="64" t="s">
        <v>984</v>
      </c>
      <c r="F1510" s="24" t="s">
        <v>985</v>
      </c>
      <c r="G1510" s="25">
        <v>1</v>
      </c>
      <c r="H1510" s="118">
        <f>YEAR(D1510)</f>
        <v>2021</v>
      </c>
      <c r="I1510" s="96"/>
      <c r="J1510" s="95"/>
    </row>
    <row r="1511" spans="1:10" hidden="1" x14ac:dyDescent="0.2">
      <c r="A1511" s="35"/>
      <c r="B1511" s="43" t="s">
        <v>1662</v>
      </c>
      <c r="C1511" s="43" t="s">
        <v>1229</v>
      </c>
      <c r="D1511" s="34">
        <v>44336</v>
      </c>
      <c r="E1511" s="64" t="s">
        <v>984</v>
      </c>
      <c r="F1511" s="24" t="s">
        <v>985</v>
      </c>
      <c r="G1511" s="25">
        <v>1</v>
      </c>
      <c r="H1511" s="118">
        <f>YEAR(D1511)</f>
        <v>2021</v>
      </c>
      <c r="I1511" s="96"/>
      <c r="J1511" s="95"/>
    </row>
    <row r="1512" spans="1:10" hidden="1" x14ac:dyDescent="0.2">
      <c r="A1512" s="87"/>
      <c r="B1512" s="43" t="s">
        <v>1723</v>
      </c>
      <c r="C1512" s="43" t="s">
        <v>1229</v>
      </c>
      <c r="D1512" s="34">
        <v>44622</v>
      </c>
      <c r="E1512" s="64" t="s">
        <v>984</v>
      </c>
      <c r="F1512" s="24" t="s">
        <v>985</v>
      </c>
      <c r="G1512" s="25">
        <v>1</v>
      </c>
      <c r="H1512" s="118">
        <f>YEAR(D1512)</f>
        <v>2022</v>
      </c>
      <c r="I1512" s="43"/>
      <c r="J1512" s="94"/>
    </row>
    <row r="1513" spans="1:10" hidden="1" x14ac:dyDescent="0.2">
      <c r="A1513" s="87"/>
      <c r="B1513" s="43" t="s">
        <v>1724</v>
      </c>
      <c r="C1513" s="43" t="s">
        <v>1229</v>
      </c>
      <c r="D1513" s="34">
        <v>44622</v>
      </c>
      <c r="E1513" s="64" t="s">
        <v>984</v>
      </c>
      <c r="F1513" s="24" t="s">
        <v>985</v>
      </c>
      <c r="G1513" s="25">
        <v>1</v>
      </c>
      <c r="H1513" s="118">
        <f>YEAR(D1513)</f>
        <v>2022</v>
      </c>
      <c r="I1513" s="43"/>
      <c r="J1513" s="94"/>
    </row>
    <row r="1514" spans="1:10" hidden="1" x14ac:dyDescent="0.2">
      <c r="A1514" s="35"/>
      <c r="B1514" s="26" t="s">
        <v>1594</v>
      </c>
      <c r="C1514" s="26" t="s">
        <v>1229</v>
      </c>
      <c r="D1514" s="34">
        <v>44255</v>
      </c>
      <c r="E1514" s="64" t="s">
        <v>984</v>
      </c>
      <c r="F1514" s="24" t="s">
        <v>985</v>
      </c>
      <c r="G1514" s="25">
        <v>1</v>
      </c>
      <c r="H1514" s="118">
        <v>2021</v>
      </c>
      <c r="I1514" s="92" t="s">
        <v>978</v>
      </c>
      <c r="J1514" s="93"/>
    </row>
    <row r="1515" spans="1:10" hidden="1" x14ac:dyDescent="0.2">
      <c r="A1515" s="35"/>
      <c r="B1515" s="26" t="s">
        <v>1580</v>
      </c>
      <c r="C1515" s="26" t="s">
        <v>1229</v>
      </c>
      <c r="D1515" s="34">
        <v>44255</v>
      </c>
      <c r="E1515" s="64" t="s">
        <v>984</v>
      </c>
      <c r="F1515" s="24" t="s">
        <v>985</v>
      </c>
      <c r="G1515" s="25">
        <v>1</v>
      </c>
      <c r="H1515" s="118">
        <v>2021</v>
      </c>
      <c r="I1515" s="43" t="s">
        <v>978</v>
      </c>
      <c r="J1515" s="93"/>
    </row>
    <row r="1516" spans="1:10" hidden="1" x14ac:dyDescent="0.2">
      <c r="A1516" s="87"/>
      <c r="B1516" s="43" t="s">
        <v>1725</v>
      </c>
      <c r="C1516" s="43" t="s">
        <v>1229</v>
      </c>
      <c r="D1516" s="34">
        <v>44622</v>
      </c>
      <c r="E1516" s="64" t="s">
        <v>984</v>
      </c>
      <c r="F1516" s="24" t="s">
        <v>985</v>
      </c>
      <c r="G1516" s="25">
        <v>1</v>
      </c>
      <c r="H1516" s="118">
        <f>YEAR(D1516)</f>
        <v>2022</v>
      </c>
      <c r="I1516" s="43"/>
      <c r="J1516" s="94"/>
    </row>
    <row r="1517" spans="1:10" hidden="1" x14ac:dyDescent="0.2">
      <c r="A1517" s="35"/>
      <c r="B1517" s="43" t="s">
        <v>1653</v>
      </c>
      <c r="C1517" s="43" t="s">
        <v>1229</v>
      </c>
      <c r="D1517" s="34">
        <v>44336</v>
      </c>
      <c r="E1517" s="64" t="s">
        <v>984</v>
      </c>
      <c r="F1517" s="24" t="s">
        <v>985</v>
      </c>
      <c r="G1517" s="25">
        <v>1</v>
      </c>
      <c r="H1517" s="118">
        <f>YEAR(D1517)</f>
        <v>2021</v>
      </c>
      <c r="I1517" s="96"/>
      <c r="J1517" s="95"/>
    </row>
    <row r="1518" spans="1:10" hidden="1" x14ac:dyDescent="0.2">
      <c r="A1518" s="27" t="s">
        <v>1069</v>
      </c>
      <c r="B1518" s="29" t="s">
        <v>1225</v>
      </c>
      <c r="C1518" s="29" t="s">
        <v>1229</v>
      </c>
      <c r="D1518" s="28">
        <v>42791</v>
      </c>
      <c r="E1518" s="78" t="s">
        <v>984</v>
      </c>
      <c r="F1518" s="31" t="s">
        <v>985</v>
      </c>
      <c r="G1518" s="25">
        <v>1</v>
      </c>
      <c r="H1518" s="118">
        <f>YEAR(D1518)</f>
        <v>2017</v>
      </c>
      <c r="I1518" s="92" t="s">
        <v>978</v>
      </c>
      <c r="J1518" s="93"/>
    </row>
    <row r="1519" spans="1:10" hidden="1" x14ac:dyDescent="0.2">
      <c r="A1519" s="35"/>
      <c r="B1519" s="26" t="s">
        <v>1586</v>
      </c>
      <c r="C1519" s="26" t="s">
        <v>1229</v>
      </c>
      <c r="D1519" s="34">
        <v>44255</v>
      </c>
      <c r="E1519" s="64" t="s">
        <v>984</v>
      </c>
      <c r="F1519" s="24" t="s">
        <v>985</v>
      </c>
      <c r="G1519" s="25">
        <v>1</v>
      </c>
      <c r="H1519" s="118">
        <v>2021</v>
      </c>
      <c r="I1519" s="92" t="s">
        <v>978</v>
      </c>
      <c r="J1519" s="93"/>
    </row>
    <row r="1520" spans="1:10" hidden="1" x14ac:dyDescent="0.2">
      <c r="A1520" s="27" t="s">
        <v>1069</v>
      </c>
      <c r="B1520" s="29" t="s">
        <v>1226</v>
      </c>
      <c r="C1520" s="29" t="s">
        <v>1229</v>
      </c>
      <c r="D1520" s="28">
        <v>42791</v>
      </c>
      <c r="E1520" s="78" t="s">
        <v>984</v>
      </c>
      <c r="F1520" s="31" t="s">
        <v>985</v>
      </c>
      <c r="G1520" s="25">
        <v>1</v>
      </c>
      <c r="H1520" s="118">
        <f>YEAR(D1520)</f>
        <v>2017</v>
      </c>
      <c r="I1520" s="43" t="s">
        <v>978</v>
      </c>
      <c r="J1520" s="93"/>
    </row>
    <row r="1521" spans="1:10" hidden="1" x14ac:dyDescent="0.2">
      <c r="A1521" s="35"/>
      <c r="B1521" s="43" t="s">
        <v>1666</v>
      </c>
      <c r="C1521" s="43" t="s">
        <v>1229</v>
      </c>
      <c r="D1521" s="34">
        <v>44336</v>
      </c>
      <c r="E1521" s="64" t="s">
        <v>984</v>
      </c>
      <c r="F1521" s="24" t="s">
        <v>985</v>
      </c>
      <c r="G1521" s="25">
        <v>1</v>
      </c>
      <c r="H1521" s="118">
        <f>YEAR(D1521)</f>
        <v>2021</v>
      </c>
      <c r="I1521" s="96"/>
      <c r="J1521" s="95"/>
    </row>
    <row r="1522" spans="1:10" hidden="1" x14ac:dyDescent="0.2">
      <c r="A1522" s="35"/>
      <c r="B1522" s="43" t="s">
        <v>1661</v>
      </c>
      <c r="C1522" s="43" t="s">
        <v>1229</v>
      </c>
      <c r="D1522" s="34">
        <v>44336</v>
      </c>
      <c r="E1522" s="64" t="s">
        <v>984</v>
      </c>
      <c r="F1522" s="24" t="s">
        <v>985</v>
      </c>
      <c r="G1522" s="25">
        <v>1</v>
      </c>
      <c r="H1522" s="118">
        <f>YEAR(D1522)</f>
        <v>2021</v>
      </c>
      <c r="I1522" s="96"/>
      <c r="J1522" s="95"/>
    </row>
    <row r="1523" spans="1:10" hidden="1" x14ac:dyDescent="0.2">
      <c r="A1523" s="35"/>
      <c r="B1523" s="26" t="s">
        <v>1582</v>
      </c>
      <c r="C1523" s="26" t="s">
        <v>1229</v>
      </c>
      <c r="D1523" s="34">
        <v>44255</v>
      </c>
      <c r="E1523" s="64" t="s">
        <v>984</v>
      </c>
      <c r="F1523" s="24" t="s">
        <v>985</v>
      </c>
      <c r="G1523" s="25">
        <v>1</v>
      </c>
      <c r="H1523" s="118">
        <v>2021</v>
      </c>
      <c r="I1523" s="92" t="s">
        <v>978</v>
      </c>
      <c r="J1523" s="93"/>
    </row>
    <row r="1524" spans="1:10" hidden="1" x14ac:dyDescent="0.2">
      <c r="A1524" s="35"/>
      <c r="B1524" s="26" t="s">
        <v>1593</v>
      </c>
      <c r="C1524" s="26" t="s">
        <v>1229</v>
      </c>
      <c r="D1524" s="34">
        <v>44255</v>
      </c>
      <c r="E1524" s="64" t="s">
        <v>984</v>
      </c>
      <c r="F1524" s="24" t="s">
        <v>985</v>
      </c>
      <c r="G1524" s="25">
        <v>1</v>
      </c>
      <c r="H1524" s="118">
        <v>2021</v>
      </c>
      <c r="I1524" s="92" t="s">
        <v>978</v>
      </c>
      <c r="J1524" s="93"/>
    </row>
    <row r="1525" spans="1:10" hidden="1" x14ac:dyDescent="0.2">
      <c r="A1525" s="27" t="s">
        <v>1069</v>
      </c>
      <c r="B1525" s="29" t="s">
        <v>1227</v>
      </c>
      <c r="C1525" s="29" t="s">
        <v>1229</v>
      </c>
      <c r="D1525" s="28">
        <v>42791</v>
      </c>
      <c r="E1525" s="78" t="s">
        <v>984</v>
      </c>
      <c r="F1525" s="31" t="s">
        <v>985</v>
      </c>
      <c r="G1525" s="25">
        <v>1</v>
      </c>
      <c r="H1525" s="118">
        <f t="shared" ref="H1525:H1567" si="63">YEAR(D1525)</f>
        <v>2017</v>
      </c>
      <c r="I1525" s="92" t="s">
        <v>978</v>
      </c>
      <c r="J1525" s="93"/>
    </row>
    <row r="1526" spans="1:10" hidden="1" x14ac:dyDescent="0.2">
      <c r="A1526" s="20">
        <v>1515</v>
      </c>
      <c r="B1526" s="21" t="s">
        <v>413</v>
      </c>
      <c r="C1526" s="21" t="s">
        <v>13</v>
      </c>
      <c r="D1526" s="22">
        <v>39466</v>
      </c>
      <c r="E1526" s="64" t="s">
        <v>984</v>
      </c>
      <c r="F1526" s="24" t="s">
        <v>985</v>
      </c>
      <c r="G1526" s="25">
        <v>1</v>
      </c>
      <c r="H1526" s="118">
        <f t="shared" si="63"/>
        <v>2008</v>
      </c>
      <c r="I1526" s="92" t="s">
        <v>1068</v>
      </c>
      <c r="J1526" s="93"/>
    </row>
    <row r="1527" spans="1:10" ht="15" hidden="1" customHeight="1" x14ac:dyDescent="0.2">
      <c r="A1527" s="30" t="s">
        <v>781</v>
      </c>
      <c r="B1527" s="29" t="s">
        <v>930</v>
      </c>
      <c r="C1527" s="21" t="s">
        <v>13</v>
      </c>
      <c r="D1527" s="28">
        <v>40600</v>
      </c>
      <c r="E1527" s="64" t="s">
        <v>984</v>
      </c>
      <c r="F1527" s="24" t="s">
        <v>985</v>
      </c>
      <c r="G1527" s="31">
        <v>1</v>
      </c>
      <c r="H1527" s="118">
        <f t="shared" si="63"/>
        <v>2011</v>
      </c>
      <c r="I1527" s="92" t="s">
        <v>1068</v>
      </c>
      <c r="J1527" s="93"/>
    </row>
    <row r="1528" spans="1:10" hidden="1" x14ac:dyDescent="0.2">
      <c r="A1528" s="30" t="s">
        <v>781</v>
      </c>
      <c r="B1528" s="29" t="s">
        <v>928</v>
      </c>
      <c r="C1528" s="21" t="s">
        <v>13</v>
      </c>
      <c r="D1528" s="28">
        <v>40600</v>
      </c>
      <c r="E1528" s="64" t="s">
        <v>984</v>
      </c>
      <c r="F1528" s="24" t="s">
        <v>985</v>
      </c>
      <c r="G1528" s="31">
        <v>1</v>
      </c>
      <c r="H1528" s="118">
        <f t="shared" si="63"/>
        <v>2011</v>
      </c>
      <c r="I1528" s="92" t="s">
        <v>1068</v>
      </c>
      <c r="J1528" s="93"/>
    </row>
    <row r="1529" spans="1:10" hidden="1" x14ac:dyDescent="0.2">
      <c r="A1529" s="30" t="s">
        <v>781</v>
      </c>
      <c r="B1529" s="29" t="s">
        <v>914</v>
      </c>
      <c r="C1529" s="21" t="s">
        <v>13</v>
      </c>
      <c r="D1529" s="28">
        <v>40600</v>
      </c>
      <c r="E1529" s="64" t="s">
        <v>984</v>
      </c>
      <c r="F1529" s="24" t="s">
        <v>985</v>
      </c>
      <c r="G1529" s="31">
        <v>1</v>
      </c>
      <c r="H1529" s="118">
        <f t="shared" si="63"/>
        <v>2011</v>
      </c>
      <c r="I1529" s="92" t="s">
        <v>1068</v>
      </c>
      <c r="J1529" s="93"/>
    </row>
    <row r="1530" spans="1:10" hidden="1" x14ac:dyDescent="0.2">
      <c r="A1530" s="20">
        <v>1566</v>
      </c>
      <c r="B1530" s="21" t="s">
        <v>463</v>
      </c>
      <c r="C1530" s="21" t="s">
        <v>13</v>
      </c>
      <c r="D1530" s="22">
        <v>39466</v>
      </c>
      <c r="E1530" s="64" t="s">
        <v>984</v>
      </c>
      <c r="F1530" s="24" t="s">
        <v>985</v>
      </c>
      <c r="G1530" s="25">
        <v>1</v>
      </c>
      <c r="H1530" s="118">
        <f t="shared" si="63"/>
        <v>2008</v>
      </c>
      <c r="I1530" s="92" t="s">
        <v>1068</v>
      </c>
      <c r="J1530" s="93"/>
    </row>
    <row r="1531" spans="1:10" hidden="1" x14ac:dyDescent="0.2">
      <c r="A1531" s="20">
        <v>1610</v>
      </c>
      <c r="B1531" s="21" t="s">
        <v>505</v>
      </c>
      <c r="C1531" s="21" t="s">
        <v>13</v>
      </c>
      <c r="D1531" s="22">
        <v>39837</v>
      </c>
      <c r="E1531" s="64" t="s">
        <v>984</v>
      </c>
      <c r="F1531" s="24" t="s">
        <v>985</v>
      </c>
      <c r="G1531" s="25">
        <v>1</v>
      </c>
      <c r="H1531" s="118">
        <f t="shared" si="63"/>
        <v>2009</v>
      </c>
      <c r="I1531" s="92" t="s">
        <v>1068</v>
      </c>
      <c r="J1531" s="93"/>
    </row>
    <row r="1532" spans="1:10" hidden="1" x14ac:dyDescent="0.2">
      <c r="A1532" s="20">
        <v>1532</v>
      </c>
      <c r="B1532" s="21" t="s">
        <v>429</v>
      </c>
      <c r="C1532" s="21" t="s">
        <v>13</v>
      </c>
      <c r="D1532" s="22">
        <v>39466</v>
      </c>
      <c r="E1532" s="64" t="s">
        <v>984</v>
      </c>
      <c r="F1532" s="24" t="s">
        <v>985</v>
      </c>
      <c r="G1532" s="25">
        <v>1</v>
      </c>
      <c r="H1532" s="118">
        <f t="shared" si="63"/>
        <v>2008</v>
      </c>
      <c r="I1532" s="92" t="s">
        <v>1068</v>
      </c>
      <c r="J1532" s="93"/>
    </row>
    <row r="1533" spans="1:10" hidden="1" x14ac:dyDescent="0.2">
      <c r="A1533" s="20">
        <v>1238</v>
      </c>
      <c r="B1533" s="21" t="s">
        <v>209</v>
      </c>
      <c r="C1533" s="21" t="s">
        <v>13</v>
      </c>
      <c r="D1533" s="22">
        <v>38045</v>
      </c>
      <c r="E1533" s="64" t="s">
        <v>984</v>
      </c>
      <c r="F1533" s="24" t="s">
        <v>985</v>
      </c>
      <c r="G1533" s="25">
        <v>1</v>
      </c>
      <c r="H1533" s="118">
        <f t="shared" si="63"/>
        <v>2004</v>
      </c>
      <c r="I1533" s="92" t="s">
        <v>1068</v>
      </c>
      <c r="J1533" s="93"/>
    </row>
    <row r="1534" spans="1:10" hidden="1" x14ac:dyDescent="0.2">
      <c r="A1534" s="30" t="s">
        <v>781</v>
      </c>
      <c r="B1534" s="29" t="s">
        <v>925</v>
      </c>
      <c r="C1534" s="21" t="s">
        <v>13</v>
      </c>
      <c r="D1534" s="28">
        <v>40600</v>
      </c>
      <c r="E1534" s="64" t="s">
        <v>984</v>
      </c>
      <c r="F1534" s="24" t="s">
        <v>985</v>
      </c>
      <c r="G1534" s="31">
        <v>1</v>
      </c>
      <c r="H1534" s="118">
        <f t="shared" si="63"/>
        <v>2011</v>
      </c>
      <c r="I1534" s="92" t="s">
        <v>1068</v>
      </c>
      <c r="J1534" s="93"/>
    </row>
    <row r="1535" spans="1:10" hidden="1" x14ac:dyDescent="0.2">
      <c r="A1535" s="20">
        <v>1525</v>
      </c>
      <c r="B1535" s="21" t="s">
        <v>422</v>
      </c>
      <c r="C1535" s="21" t="s">
        <v>13</v>
      </c>
      <c r="D1535" s="22">
        <v>39466</v>
      </c>
      <c r="E1535" s="64" t="s">
        <v>984</v>
      </c>
      <c r="F1535" s="24" t="s">
        <v>985</v>
      </c>
      <c r="G1535" s="25">
        <v>1</v>
      </c>
      <c r="H1535" s="118">
        <f t="shared" si="63"/>
        <v>2008</v>
      </c>
      <c r="I1535" s="92" t="s">
        <v>1068</v>
      </c>
      <c r="J1535" s="93"/>
    </row>
    <row r="1536" spans="1:10" hidden="1" x14ac:dyDescent="0.2">
      <c r="A1536" s="20">
        <v>1428</v>
      </c>
      <c r="B1536" s="21" t="s">
        <v>666</v>
      </c>
      <c r="C1536" s="21" t="s">
        <v>13</v>
      </c>
      <c r="D1536" s="22">
        <v>40383</v>
      </c>
      <c r="E1536" s="64" t="s">
        <v>984</v>
      </c>
      <c r="F1536" s="24" t="s">
        <v>985</v>
      </c>
      <c r="G1536" s="25">
        <v>1</v>
      </c>
      <c r="H1536" s="118">
        <f t="shared" si="63"/>
        <v>2010</v>
      </c>
      <c r="I1536" s="92" t="s">
        <v>1068</v>
      </c>
      <c r="J1536" s="93"/>
    </row>
    <row r="1537" spans="1:10" hidden="1" x14ac:dyDescent="0.2">
      <c r="A1537" s="30" t="s">
        <v>781</v>
      </c>
      <c r="B1537" s="29" t="s">
        <v>878</v>
      </c>
      <c r="C1537" s="21" t="s">
        <v>13</v>
      </c>
      <c r="D1537" s="28">
        <v>41328</v>
      </c>
      <c r="E1537" s="64" t="s">
        <v>984</v>
      </c>
      <c r="F1537" s="24" t="s">
        <v>985</v>
      </c>
      <c r="G1537" s="31">
        <v>1</v>
      </c>
      <c r="H1537" s="118">
        <f t="shared" si="63"/>
        <v>2013</v>
      </c>
      <c r="I1537" s="92" t="s">
        <v>1068</v>
      </c>
      <c r="J1537" s="93"/>
    </row>
    <row r="1538" spans="1:10" hidden="1" x14ac:dyDescent="0.2">
      <c r="A1538" s="20">
        <v>1552</v>
      </c>
      <c r="B1538" s="21" t="s">
        <v>449</v>
      </c>
      <c r="C1538" s="21" t="s">
        <v>13</v>
      </c>
      <c r="D1538" s="22">
        <v>39466</v>
      </c>
      <c r="E1538" s="64" t="s">
        <v>984</v>
      </c>
      <c r="F1538" s="24" t="s">
        <v>985</v>
      </c>
      <c r="G1538" s="25">
        <v>1</v>
      </c>
      <c r="H1538" s="118">
        <f t="shared" si="63"/>
        <v>2008</v>
      </c>
      <c r="I1538" s="92" t="s">
        <v>1068</v>
      </c>
      <c r="J1538" s="93"/>
    </row>
    <row r="1539" spans="1:10" hidden="1" x14ac:dyDescent="0.2">
      <c r="A1539" s="20">
        <v>1533</v>
      </c>
      <c r="B1539" s="21" t="s">
        <v>430</v>
      </c>
      <c r="C1539" s="21" t="s">
        <v>13</v>
      </c>
      <c r="D1539" s="22">
        <v>39466</v>
      </c>
      <c r="E1539" s="64" t="s">
        <v>984</v>
      </c>
      <c r="F1539" s="24" t="s">
        <v>985</v>
      </c>
      <c r="G1539" s="25">
        <v>1</v>
      </c>
      <c r="H1539" s="118">
        <f t="shared" si="63"/>
        <v>2008</v>
      </c>
      <c r="I1539" s="92" t="s">
        <v>1068</v>
      </c>
      <c r="J1539" s="93"/>
    </row>
    <row r="1540" spans="1:10" hidden="1" x14ac:dyDescent="0.2">
      <c r="A1540" s="20">
        <v>1606</v>
      </c>
      <c r="B1540" s="21" t="s">
        <v>501</v>
      </c>
      <c r="C1540" s="21" t="s">
        <v>13</v>
      </c>
      <c r="D1540" s="22">
        <v>39837</v>
      </c>
      <c r="E1540" s="64" t="s">
        <v>984</v>
      </c>
      <c r="F1540" s="24" t="s">
        <v>985</v>
      </c>
      <c r="G1540" s="25">
        <v>1</v>
      </c>
      <c r="H1540" s="118">
        <f t="shared" si="63"/>
        <v>2009</v>
      </c>
      <c r="I1540" s="92" t="s">
        <v>1068</v>
      </c>
      <c r="J1540" s="93"/>
    </row>
    <row r="1541" spans="1:10" hidden="1" x14ac:dyDescent="0.2">
      <c r="A1541" s="20">
        <v>1620</v>
      </c>
      <c r="B1541" s="21" t="s">
        <v>515</v>
      </c>
      <c r="C1541" s="21" t="s">
        <v>13</v>
      </c>
      <c r="D1541" s="22">
        <v>39837</v>
      </c>
      <c r="E1541" s="64" t="s">
        <v>984</v>
      </c>
      <c r="F1541" s="24" t="s">
        <v>985</v>
      </c>
      <c r="G1541" s="25">
        <v>1</v>
      </c>
      <c r="H1541" s="118">
        <f t="shared" si="63"/>
        <v>2009</v>
      </c>
      <c r="I1541" s="92" t="s">
        <v>1068</v>
      </c>
      <c r="J1541" s="93"/>
    </row>
    <row r="1542" spans="1:10" hidden="1" x14ac:dyDescent="0.2">
      <c r="A1542" s="20">
        <v>1240</v>
      </c>
      <c r="B1542" s="21" t="s">
        <v>211</v>
      </c>
      <c r="C1542" s="21" t="s">
        <v>13</v>
      </c>
      <c r="D1542" s="22">
        <v>38045</v>
      </c>
      <c r="E1542" s="64" t="s">
        <v>984</v>
      </c>
      <c r="F1542" s="24" t="s">
        <v>985</v>
      </c>
      <c r="G1542" s="25">
        <v>1</v>
      </c>
      <c r="H1542" s="118">
        <f t="shared" si="63"/>
        <v>2004</v>
      </c>
      <c r="I1542" s="92" t="s">
        <v>1068</v>
      </c>
      <c r="J1542" s="93"/>
    </row>
    <row r="1543" spans="1:10" hidden="1" x14ac:dyDescent="0.2">
      <c r="A1543" s="30" t="s">
        <v>781</v>
      </c>
      <c r="B1543" s="29" t="s">
        <v>919</v>
      </c>
      <c r="C1543" s="21" t="s">
        <v>13</v>
      </c>
      <c r="D1543" s="28">
        <v>40600</v>
      </c>
      <c r="E1543" s="64" t="s">
        <v>984</v>
      </c>
      <c r="F1543" s="24" t="s">
        <v>985</v>
      </c>
      <c r="G1543" s="31">
        <v>1</v>
      </c>
      <c r="H1543" s="118">
        <f t="shared" si="63"/>
        <v>2011</v>
      </c>
      <c r="I1543" s="92" t="s">
        <v>1068</v>
      </c>
      <c r="J1543" s="93"/>
    </row>
    <row r="1544" spans="1:10" hidden="1" x14ac:dyDescent="0.2">
      <c r="A1544" s="30" t="s">
        <v>781</v>
      </c>
      <c r="B1544" s="29" t="s">
        <v>918</v>
      </c>
      <c r="C1544" s="21" t="s">
        <v>13</v>
      </c>
      <c r="D1544" s="28">
        <v>40600</v>
      </c>
      <c r="E1544" s="64" t="s">
        <v>984</v>
      </c>
      <c r="F1544" s="24" t="s">
        <v>985</v>
      </c>
      <c r="G1544" s="31">
        <v>1</v>
      </c>
      <c r="H1544" s="118">
        <f t="shared" si="63"/>
        <v>2011</v>
      </c>
      <c r="I1544" s="92" t="s">
        <v>1068</v>
      </c>
      <c r="J1544" s="93"/>
    </row>
    <row r="1545" spans="1:10" hidden="1" x14ac:dyDescent="0.2">
      <c r="A1545" s="20">
        <v>1509</v>
      </c>
      <c r="B1545" s="21" t="s">
        <v>407</v>
      </c>
      <c r="C1545" s="21" t="s">
        <v>13</v>
      </c>
      <c r="D1545" s="22">
        <v>39466</v>
      </c>
      <c r="E1545" s="64" t="s">
        <v>984</v>
      </c>
      <c r="F1545" s="24" t="s">
        <v>985</v>
      </c>
      <c r="G1545" s="25">
        <v>1</v>
      </c>
      <c r="H1545" s="118">
        <f t="shared" si="63"/>
        <v>2008</v>
      </c>
      <c r="I1545" s="92" t="s">
        <v>1068</v>
      </c>
      <c r="J1545" s="93"/>
    </row>
    <row r="1546" spans="1:10" hidden="1" x14ac:dyDescent="0.2">
      <c r="A1546" s="20">
        <v>1534</v>
      </c>
      <c r="B1546" s="21" t="s">
        <v>431</v>
      </c>
      <c r="C1546" s="21" t="s">
        <v>13</v>
      </c>
      <c r="D1546" s="22">
        <v>39466</v>
      </c>
      <c r="E1546" s="64" t="s">
        <v>984</v>
      </c>
      <c r="F1546" s="24" t="s">
        <v>985</v>
      </c>
      <c r="G1546" s="25">
        <v>1</v>
      </c>
      <c r="H1546" s="118">
        <f t="shared" si="63"/>
        <v>2008</v>
      </c>
      <c r="I1546" s="92" t="s">
        <v>1068</v>
      </c>
      <c r="J1546" s="93"/>
    </row>
    <row r="1547" spans="1:10" hidden="1" x14ac:dyDescent="0.2">
      <c r="A1547" s="20">
        <v>1435</v>
      </c>
      <c r="B1547" s="21" t="s">
        <v>339</v>
      </c>
      <c r="C1547" s="21" t="s">
        <v>13</v>
      </c>
      <c r="D1547" s="22">
        <v>38767</v>
      </c>
      <c r="E1547" s="64" t="s">
        <v>984</v>
      </c>
      <c r="F1547" s="24" t="s">
        <v>985</v>
      </c>
      <c r="G1547" s="25">
        <v>1</v>
      </c>
      <c r="H1547" s="118">
        <f t="shared" si="63"/>
        <v>2006</v>
      </c>
      <c r="I1547" s="92" t="s">
        <v>1068</v>
      </c>
      <c r="J1547" s="93"/>
    </row>
    <row r="1548" spans="1:10" hidden="1" x14ac:dyDescent="0.2">
      <c r="A1548" s="20">
        <v>1437</v>
      </c>
      <c r="B1548" s="21" t="s">
        <v>341</v>
      </c>
      <c r="C1548" s="21" t="s">
        <v>13</v>
      </c>
      <c r="D1548" s="22">
        <v>38767</v>
      </c>
      <c r="E1548" s="64" t="s">
        <v>984</v>
      </c>
      <c r="F1548" s="24" t="s">
        <v>985</v>
      </c>
      <c r="G1548" s="25">
        <v>1</v>
      </c>
      <c r="H1548" s="118">
        <f t="shared" si="63"/>
        <v>2006</v>
      </c>
      <c r="I1548" s="92" t="s">
        <v>1068</v>
      </c>
      <c r="J1548" s="93"/>
    </row>
    <row r="1549" spans="1:10" hidden="1" x14ac:dyDescent="0.2">
      <c r="A1549" s="20">
        <v>1434</v>
      </c>
      <c r="B1549" s="21" t="s">
        <v>338</v>
      </c>
      <c r="C1549" s="21" t="s">
        <v>13</v>
      </c>
      <c r="D1549" s="22">
        <v>38767</v>
      </c>
      <c r="E1549" s="64" t="s">
        <v>984</v>
      </c>
      <c r="F1549" s="24" t="s">
        <v>985</v>
      </c>
      <c r="G1549" s="25">
        <v>1</v>
      </c>
      <c r="H1549" s="118">
        <f t="shared" si="63"/>
        <v>2006</v>
      </c>
      <c r="I1549" s="92" t="s">
        <v>1068</v>
      </c>
      <c r="J1549" s="93"/>
    </row>
    <row r="1550" spans="1:10" hidden="1" x14ac:dyDescent="0.2">
      <c r="A1550" s="20">
        <v>1447</v>
      </c>
      <c r="B1550" s="21" t="s">
        <v>350</v>
      </c>
      <c r="C1550" s="21" t="s">
        <v>13</v>
      </c>
      <c r="D1550" s="22">
        <v>38801</v>
      </c>
      <c r="E1550" s="64" t="s">
        <v>984</v>
      </c>
      <c r="F1550" s="24" t="s">
        <v>985</v>
      </c>
      <c r="G1550" s="25">
        <v>1</v>
      </c>
      <c r="H1550" s="118">
        <f t="shared" si="63"/>
        <v>2006</v>
      </c>
      <c r="I1550" s="92" t="s">
        <v>1068</v>
      </c>
      <c r="J1550" s="93"/>
    </row>
    <row r="1551" spans="1:10" hidden="1" x14ac:dyDescent="0.2">
      <c r="A1551" s="20">
        <v>1082</v>
      </c>
      <c r="B1551" s="21" t="s">
        <v>103</v>
      </c>
      <c r="C1551" s="21" t="s">
        <v>13</v>
      </c>
      <c r="D1551" s="22">
        <v>37646</v>
      </c>
      <c r="E1551" s="64" t="s">
        <v>984</v>
      </c>
      <c r="F1551" s="24" t="s">
        <v>985</v>
      </c>
      <c r="G1551" s="25">
        <v>1</v>
      </c>
      <c r="H1551" s="118">
        <f t="shared" si="63"/>
        <v>2003</v>
      </c>
      <c r="I1551" s="92" t="s">
        <v>1068</v>
      </c>
      <c r="J1551" s="93"/>
    </row>
    <row r="1552" spans="1:10" hidden="1" x14ac:dyDescent="0.2">
      <c r="A1552" s="20">
        <v>1547</v>
      </c>
      <c r="B1552" s="21" t="s">
        <v>444</v>
      </c>
      <c r="C1552" s="21" t="s">
        <v>13</v>
      </c>
      <c r="D1552" s="22">
        <v>39466</v>
      </c>
      <c r="E1552" s="64" t="s">
        <v>984</v>
      </c>
      <c r="F1552" s="24" t="s">
        <v>985</v>
      </c>
      <c r="G1552" s="25">
        <v>1</v>
      </c>
      <c r="H1552" s="118">
        <f t="shared" si="63"/>
        <v>2008</v>
      </c>
      <c r="I1552" s="92" t="s">
        <v>1068</v>
      </c>
      <c r="J1552" s="93"/>
    </row>
    <row r="1553" spans="1:10" hidden="1" x14ac:dyDescent="0.2">
      <c r="A1553" s="20">
        <v>1561</v>
      </c>
      <c r="B1553" s="21" t="s">
        <v>458</v>
      </c>
      <c r="C1553" s="21" t="s">
        <v>13</v>
      </c>
      <c r="D1553" s="22">
        <v>39466</v>
      </c>
      <c r="E1553" s="64" t="s">
        <v>984</v>
      </c>
      <c r="F1553" s="24" t="s">
        <v>985</v>
      </c>
      <c r="G1553" s="25">
        <v>1</v>
      </c>
      <c r="H1553" s="118">
        <f t="shared" si="63"/>
        <v>2008</v>
      </c>
      <c r="I1553" s="92" t="s">
        <v>1068</v>
      </c>
      <c r="J1553" s="93"/>
    </row>
    <row r="1554" spans="1:10" hidden="1" x14ac:dyDescent="0.2">
      <c r="A1554" s="20">
        <v>1442</v>
      </c>
      <c r="B1554" s="21" t="s">
        <v>345</v>
      </c>
      <c r="C1554" s="21" t="s">
        <v>13</v>
      </c>
      <c r="D1554" s="22">
        <v>38801</v>
      </c>
      <c r="E1554" s="64" t="s">
        <v>984</v>
      </c>
      <c r="F1554" s="24" t="s">
        <v>985</v>
      </c>
      <c r="G1554" s="25">
        <v>1</v>
      </c>
      <c r="H1554" s="118">
        <f t="shared" si="63"/>
        <v>2006</v>
      </c>
      <c r="I1554" s="92" t="s">
        <v>1068</v>
      </c>
      <c r="J1554" s="93"/>
    </row>
    <row r="1555" spans="1:10" hidden="1" x14ac:dyDescent="0.2">
      <c r="A1555" s="20">
        <v>1535</v>
      </c>
      <c r="B1555" s="21" t="s">
        <v>432</v>
      </c>
      <c r="C1555" s="21" t="s">
        <v>13</v>
      </c>
      <c r="D1555" s="22">
        <v>39466</v>
      </c>
      <c r="E1555" s="64" t="s">
        <v>984</v>
      </c>
      <c r="F1555" s="24" t="s">
        <v>985</v>
      </c>
      <c r="G1555" s="25">
        <v>1</v>
      </c>
      <c r="H1555" s="118">
        <f t="shared" si="63"/>
        <v>2008</v>
      </c>
      <c r="I1555" s="92" t="s">
        <v>1068</v>
      </c>
      <c r="J1555" s="93"/>
    </row>
    <row r="1556" spans="1:10" hidden="1" x14ac:dyDescent="0.2">
      <c r="A1556" s="20">
        <v>1263</v>
      </c>
      <c r="B1556" s="21" t="s">
        <v>227</v>
      </c>
      <c r="C1556" s="21" t="s">
        <v>13</v>
      </c>
      <c r="D1556" s="22">
        <v>39131</v>
      </c>
      <c r="E1556" s="64" t="s">
        <v>984</v>
      </c>
      <c r="F1556" s="24" t="s">
        <v>985</v>
      </c>
      <c r="G1556" s="25">
        <v>1</v>
      </c>
      <c r="H1556" s="118">
        <f t="shared" si="63"/>
        <v>2007</v>
      </c>
      <c r="I1556" s="92" t="s">
        <v>1068</v>
      </c>
      <c r="J1556" s="93"/>
    </row>
    <row r="1557" spans="1:10" hidden="1" x14ac:dyDescent="0.2">
      <c r="A1557" s="30" t="s">
        <v>781</v>
      </c>
      <c r="B1557" s="29" t="s">
        <v>924</v>
      </c>
      <c r="C1557" s="21" t="s">
        <v>13</v>
      </c>
      <c r="D1557" s="28">
        <v>40600</v>
      </c>
      <c r="E1557" s="64" t="s">
        <v>984</v>
      </c>
      <c r="F1557" s="24" t="s">
        <v>985</v>
      </c>
      <c r="G1557" s="31">
        <v>1</v>
      </c>
      <c r="H1557" s="118">
        <f t="shared" si="63"/>
        <v>2011</v>
      </c>
      <c r="I1557" s="92" t="s">
        <v>1068</v>
      </c>
      <c r="J1557" s="93"/>
    </row>
    <row r="1558" spans="1:10" s="79" customFormat="1" hidden="1" x14ac:dyDescent="0.2">
      <c r="A1558" s="101">
        <v>1527</v>
      </c>
      <c r="B1558" s="21" t="s">
        <v>424</v>
      </c>
      <c r="C1558" s="21" t="s">
        <v>13</v>
      </c>
      <c r="D1558" s="22">
        <v>39466</v>
      </c>
      <c r="E1558" s="64" t="s">
        <v>984</v>
      </c>
      <c r="F1558" s="24" t="s">
        <v>985</v>
      </c>
      <c r="G1558" s="25">
        <v>1</v>
      </c>
      <c r="H1558" s="118">
        <f t="shared" si="63"/>
        <v>2008</v>
      </c>
      <c r="I1558" s="92" t="s">
        <v>1068</v>
      </c>
      <c r="J1558" s="102"/>
    </row>
    <row r="1559" spans="1:10" hidden="1" x14ac:dyDescent="0.2">
      <c r="A1559" s="103" t="s">
        <v>781</v>
      </c>
      <c r="B1559" s="29" t="s">
        <v>927</v>
      </c>
      <c r="C1559" s="21" t="s">
        <v>13</v>
      </c>
      <c r="D1559" s="28">
        <v>40600</v>
      </c>
      <c r="E1559" s="64" t="s">
        <v>984</v>
      </c>
      <c r="F1559" s="24" t="s">
        <v>985</v>
      </c>
      <c r="G1559" s="31">
        <v>1</v>
      </c>
      <c r="H1559" s="118">
        <f t="shared" si="63"/>
        <v>2011</v>
      </c>
      <c r="I1559" s="92" t="s">
        <v>1068</v>
      </c>
      <c r="J1559" s="102"/>
    </row>
    <row r="1560" spans="1:10" hidden="1" x14ac:dyDescent="0.2">
      <c r="A1560" s="101">
        <v>1530</v>
      </c>
      <c r="B1560" s="21" t="s">
        <v>427</v>
      </c>
      <c r="C1560" s="21" t="s">
        <v>13</v>
      </c>
      <c r="D1560" s="22">
        <v>39466</v>
      </c>
      <c r="E1560" s="64" t="s">
        <v>984</v>
      </c>
      <c r="F1560" s="24" t="s">
        <v>985</v>
      </c>
      <c r="G1560" s="25">
        <v>1</v>
      </c>
      <c r="H1560" s="118">
        <f t="shared" si="63"/>
        <v>2008</v>
      </c>
      <c r="I1560" s="92" t="s">
        <v>1068</v>
      </c>
      <c r="J1560" s="102"/>
    </row>
    <row r="1561" spans="1:10" hidden="1" x14ac:dyDescent="0.2">
      <c r="A1561" s="101">
        <v>1064</v>
      </c>
      <c r="B1561" s="21" t="s">
        <v>85</v>
      </c>
      <c r="C1561" s="21" t="s">
        <v>9</v>
      </c>
      <c r="D1561" s="22">
        <v>37660</v>
      </c>
      <c r="E1561" s="64" t="s">
        <v>984</v>
      </c>
      <c r="F1561" s="24" t="s">
        <v>985</v>
      </c>
      <c r="G1561" s="25">
        <v>1</v>
      </c>
      <c r="H1561" s="118">
        <f t="shared" si="63"/>
        <v>2003</v>
      </c>
      <c r="I1561" s="92" t="s">
        <v>1068</v>
      </c>
      <c r="J1561" s="102"/>
    </row>
    <row r="1562" spans="1:10" hidden="1" x14ac:dyDescent="0.2">
      <c r="A1562" s="101">
        <v>1074</v>
      </c>
      <c r="B1562" s="21" t="s">
        <v>95</v>
      </c>
      <c r="C1562" s="21" t="s">
        <v>9</v>
      </c>
      <c r="D1562" s="22">
        <v>37660</v>
      </c>
      <c r="E1562" s="64" t="s">
        <v>984</v>
      </c>
      <c r="F1562" s="24" t="s">
        <v>985</v>
      </c>
      <c r="G1562" s="25">
        <v>1</v>
      </c>
      <c r="H1562" s="118">
        <f t="shared" si="63"/>
        <v>2003</v>
      </c>
      <c r="I1562" s="92" t="s">
        <v>1068</v>
      </c>
      <c r="J1562" s="102"/>
    </row>
    <row r="1563" spans="1:10" hidden="1" x14ac:dyDescent="0.2">
      <c r="A1563" s="101">
        <v>1239</v>
      </c>
      <c r="B1563" s="21" t="s">
        <v>210</v>
      </c>
      <c r="C1563" s="21" t="s">
        <v>9</v>
      </c>
      <c r="D1563" s="22">
        <v>38045</v>
      </c>
      <c r="E1563" s="64" t="s">
        <v>984</v>
      </c>
      <c r="F1563" s="24" t="s">
        <v>985</v>
      </c>
      <c r="G1563" s="25">
        <v>1</v>
      </c>
      <c r="H1563" s="118">
        <f t="shared" si="63"/>
        <v>2004</v>
      </c>
      <c r="I1563" s="92" t="s">
        <v>1068</v>
      </c>
      <c r="J1563" s="102"/>
    </row>
    <row r="1564" spans="1:10" hidden="1" x14ac:dyDescent="0.2">
      <c r="A1564" s="101">
        <v>1076</v>
      </c>
      <c r="B1564" s="21" t="s">
        <v>97</v>
      </c>
      <c r="C1564" s="21" t="s">
        <v>9</v>
      </c>
      <c r="D1564" s="22">
        <v>37660</v>
      </c>
      <c r="E1564" s="64" t="s">
        <v>984</v>
      </c>
      <c r="F1564" s="24" t="s">
        <v>985</v>
      </c>
      <c r="G1564" s="25">
        <v>1</v>
      </c>
      <c r="H1564" s="118">
        <f t="shared" si="63"/>
        <v>2003</v>
      </c>
      <c r="I1564" s="92" t="s">
        <v>1068</v>
      </c>
      <c r="J1564" s="102"/>
    </row>
    <row r="1565" spans="1:10" hidden="1" x14ac:dyDescent="0.2">
      <c r="A1565" s="101">
        <v>1027</v>
      </c>
      <c r="B1565" s="21" t="s">
        <v>48</v>
      </c>
      <c r="C1565" s="21" t="s">
        <v>9</v>
      </c>
      <c r="D1565" s="22">
        <v>37661</v>
      </c>
      <c r="E1565" s="64" t="s">
        <v>984</v>
      </c>
      <c r="F1565" s="24" t="s">
        <v>985</v>
      </c>
      <c r="G1565" s="25">
        <v>1</v>
      </c>
      <c r="H1565" s="118">
        <f t="shared" si="63"/>
        <v>2003</v>
      </c>
      <c r="I1565" s="92" t="s">
        <v>1068</v>
      </c>
      <c r="J1565" s="102"/>
    </row>
    <row r="1566" spans="1:10" hidden="1" x14ac:dyDescent="0.2">
      <c r="A1566" s="101">
        <v>1675</v>
      </c>
      <c r="B1566" s="43" t="s">
        <v>562</v>
      </c>
      <c r="C1566" s="43" t="s">
        <v>11</v>
      </c>
      <c r="D1566" s="22">
        <v>39866</v>
      </c>
      <c r="E1566" s="64" t="s">
        <v>984</v>
      </c>
      <c r="F1566" s="24" t="s">
        <v>985</v>
      </c>
      <c r="G1566" s="25">
        <v>1</v>
      </c>
      <c r="H1566" s="118">
        <f t="shared" si="63"/>
        <v>2009</v>
      </c>
      <c r="I1566" s="96"/>
      <c r="J1566" s="36"/>
    </row>
    <row r="1567" spans="1:10" hidden="1" x14ac:dyDescent="0.2">
      <c r="A1567" s="101">
        <v>1762</v>
      </c>
      <c r="B1567" s="43" t="s">
        <v>669</v>
      </c>
      <c r="C1567" s="43" t="s">
        <v>11</v>
      </c>
      <c r="D1567" s="22">
        <v>40383</v>
      </c>
      <c r="E1567" s="64" t="s">
        <v>984</v>
      </c>
      <c r="F1567" s="24" t="s">
        <v>985</v>
      </c>
      <c r="G1567" s="25">
        <v>1</v>
      </c>
      <c r="H1567" s="118">
        <f t="shared" si="63"/>
        <v>2010</v>
      </c>
      <c r="I1567" s="36"/>
      <c r="J1567" s="36"/>
    </row>
    <row r="1568" spans="1:10" hidden="1" x14ac:dyDescent="0.2">
      <c r="A1568" s="104"/>
      <c r="B1568" s="43" t="s">
        <v>1321</v>
      </c>
      <c r="C1568" s="43" t="s">
        <v>11</v>
      </c>
      <c r="D1568" s="39">
        <v>43512</v>
      </c>
      <c r="E1568" s="40" t="s">
        <v>984</v>
      </c>
      <c r="F1568" s="40" t="s">
        <v>985</v>
      </c>
      <c r="G1568" s="41">
        <v>1</v>
      </c>
      <c r="H1568" s="118">
        <v>2019</v>
      </c>
      <c r="I1568" s="36"/>
      <c r="J1568" s="36"/>
    </row>
    <row r="1569" spans="1:10" hidden="1" x14ac:dyDescent="0.2">
      <c r="A1569" s="101">
        <v>1685</v>
      </c>
      <c r="B1569" s="43" t="s">
        <v>572</v>
      </c>
      <c r="C1569" s="43" t="s">
        <v>11</v>
      </c>
      <c r="D1569" s="22">
        <v>39866</v>
      </c>
      <c r="E1569" s="64" t="s">
        <v>984</v>
      </c>
      <c r="F1569" s="24" t="s">
        <v>985</v>
      </c>
      <c r="G1569" s="25">
        <v>1</v>
      </c>
      <c r="H1569" s="118">
        <f>YEAR(D1569)</f>
        <v>2009</v>
      </c>
      <c r="I1569" s="96"/>
      <c r="J1569" s="36"/>
    </row>
    <row r="1570" spans="1:10" hidden="1" x14ac:dyDescent="0.2">
      <c r="A1570" s="103" t="s">
        <v>781</v>
      </c>
      <c r="B1570" s="43" t="s">
        <v>881</v>
      </c>
      <c r="C1570" s="43" t="s">
        <v>11</v>
      </c>
      <c r="D1570" s="28">
        <v>41328</v>
      </c>
      <c r="E1570" s="64" t="s">
        <v>984</v>
      </c>
      <c r="F1570" s="24" t="s">
        <v>985</v>
      </c>
      <c r="G1570" s="31">
        <v>1</v>
      </c>
      <c r="H1570" s="118">
        <f>YEAR(D1570)</f>
        <v>2013</v>
      </c>
      <c r="I1570" s="92" t="s">
        <v>1068</v>
      </c>
      <c r="J1570" s="102"/>
    </row>
    <row r="1571" spans="1:10" hidden="1" x14ac:dyDescent="0.2">
      <c r="A1571" s="101">
        <v>1770</v>
      </c>
      <c r="B1571" s="43" t="s">
        <v>668</v>
      </c>
      <c r="C1571" s="43" t="s">
        <v>11</v>
      </c>
      <c r="D1571" s="22">
        <v>40383</v>
      </c>
      <c r="E1571" s="64" t="s">
        <v>984</v>
      </c>
      <c r="F1571" s="24" t="s">
        <v>985</v>
      </c>
      <c r="G1571" s="25">
        <v>1</v>
      </c>
      <c r="H1571" s="118">
        <f>YEAR(D1571)</f>
        <v>2010</v>
      </c>
      <c r="I1571" s="92" t="s">
        <v>1068</v>
      </c>
      <c r="J1571" s="102" t="s">
        <v>1229</v>
      </c>
    </row>
    <row r="1572" spans="1:10" hidden="1" x14ac:dyDescent="0.2">
      <c r="A1572" s="101">
        <v>1140</v>
      </c>
      <c r="B1572" s="43" t="s">
        <v>161</v>
      </c>
      <c r="C1572" s="43" t="s">
        <v>11</v>
      </c>
      <c r="D1572" s="22">
        <v>37324</v>
      </c>
      <c r="E1572" s="64" t="s">
        <v>984</v>
      </c>
      <c r="F1572" s="24" t="s">
        <v>985</v>
      </c>
      <c r="G1572" s="25">
        <v>1</v>
      </c>
      <c r="H1572" s="118">
        <f>YEAR(D1572)</f>
        <v>2002</v>
      </c>
      <c r="I1572" s="43" t="s">
        <v>978</v>
      </c>
      <c r="J1572" s="43"/>
    </row>
    <row r="1573" spans="1:10" hidden="1" x14ac:dyDescent="0.2">
      <c r="A1573" s="104"/>
      <c r="B1573" s="43" t="s">
        <v>1322</v>
      </c>
      <c r="C1573" s="43" t="s">
        <v>11</v>
      </c>
      <c r="D1573" s="39">
        <v>43512</v>
      </c>
      <c r="E1573" s="40" t="s">
        <v>984</v>
      </c>
      <c r="F1573" s="40" t="s">
        <v>985</v>
      </c>
      <c r="G1573" s="41">
        <v>1</v>
      </c>
      <c r="H1573" s="118">
        <v>2019</v>
      </c>
      <c r="I1573" s="92" t="s">
        <v>1068</v>
      </c>
      <c r="J1573" s="102"/>
    </row>
    <row r="1574" spans="1:10" hidden="1" x14ac:dyDescent="0.2">
      <c r="A1574" s="101">
        <v>1043</v>
      </c>
      <c r="B1574" s="43" t="s">
        <v>64</v>
      </c>
      <c r="C1574" s="43" t="s">
        <v>11</v>
      </c>
      <c r="D1574" s="22">
        <v>37660</v>
      </c>
      <c r="E1574" s="64" t="s">
        <v>984</v>
      </c>
      <c r="F1574" s="24" t="s">
        <v>985</v>
      </c>
      <c r="G1574" s="25">
        <v>1</v>
      </c>
      <c r="H1574" s="118">
        <f>YEAR(D1574)</f>
        <v>2003</v>
      </c>
      <c r="I1574" s="92" t="s">
        <v>1068</v>
      </c>
      <c r="J1574" s="102"/>
    </row>
    <row r="1575" spans="1:10" hidden="1" x14ac:dyDescent="0.2">
      <c r="A1575" s="101">
        <v>1098</v>
      </c>
      <c r="B1575" s="43" t="s">
        <v>119</v>
      </c>
      <c r="C1575" s="43" t="s">
        <v>11</v>
      </c>
      <c r="D1575" s="22">
        <v>37646</v>
      </c>
      <c r="E1575" s="64" t="s">
        <v>984</v>
      </c>
      <c r="F1575" s="24" t="s">
        <v>985</v>
      </c>
      <c r="G1575" s="25">
        <v>1</v>
      </c>
      <c r="H1575" s="118">
        <f>YEAR(D1575)</f>
        <v>2003</v>
      </c>
      <c r="I1575" s="92" t="s">
        <v>1068</v>
      </c>
      <c r="J1575" s="102"/>
    </row>
    <row r="1576" spans="1:10" hidden="1" x14ac:dyDescent="0.2">
      <c r="A1576" s="103" t="s">
        <v>781</v>
      </c>
      <c r="B1576" s="43" t="s">
        <v>892</v>
      </c>
      <c r="C1576" s="43" t="s">
        <v>11</v>
      </c>
      <c r="D1576" s="28">
        <v>41328</v>
      </c>
      <c r="E1576" s="64" t="s">
        <v>984</v>
      </c>
      <c r="F1576" s="24" t="s">
        <v>985</v>
      </c>
      <c r="G1576" s="31">
        <v>1</v>
      </c>
      <c r="H1576" s="118">
        <f>YEAR(D1576)</f>
        <v>2013</v>
      </c>
      <c r="I1576" s="92" t="s">
        <v>1068</v>
      </c>
      <c r="J1576" s="102"/>
    </row>
    <row r="1577" spans="1:10" hidden="1" x14ac:dyDescent="0.2">
      <c r="A1577" s="104"/>
      <c r="B1577" s="43" t="s">
        <v>1323</v>
      </c>
      <c r="C1577" s="43" t="s">
        <v>11</v>
      </c>
      <c r="D1577" s="39">
        <v>43512</v>
      </c>
      <c r="E1577" s="40" t="s">
        <v>984</v>
      </c>
      <c r="F1577" s="40" t="s">
        <v>985</v>
      </c>
      <c r="G1577" s="41">
        <v>1</v>
      </c>
      <c r="H1577" s="118">
        <v>2019</v>
      </c>
      <c r="I1577" s="43" t="s">
        <v>978</v>
      </c>
      <c r="J1577" s="43"/>
    </row>
    <row r="1578" spans="1:10" hidden="1" x14ac:dyDescent="0.2">
      <c r="A1578" s="101">
        <v>1357</v>
      </c>
      <c r="B1578" s="21" t="s">
        <v>280</v>
      </c>
      <c r="C1578" s="21" t="s">
        <v>11</v>
      </c>
      <c r="D1578" s="22">
        <v>38402</v>
      </c>
      <c r="E1578" s="64" t="s">
        <v>984</v>
      </c>
      <c r="F1578" s="24" t="s">
        <v>985</v>
      </c>
      <c r="G1578" s="25">
        <v>1</v>
      </c>
      <c r="H1578" s="118">
        <f>YEAR(D1578)</f>
        <v>2005</v>
      </c>
      <c r="I1578" s="92" t="s">
        <v>1068</v>
      </c>
      <c r="J1578" s="102"/>
    </row>
    <row r="1579" spans="1:10" hidden="1" x14ac:dyDescent="0.2">
      <c r="A1579" s="104"/>
      <c r="B1579" s="38" t="s">
        <v>1324</v>
      </c>
      <c r="C1579" s="21" t="s">
        <v>11</v>
      </c>
      <c r="D1579" s="39">
        <v>43512</v>
      </c>
      <c r="E1579" s="40" t="s">
        <v>984</v>
      </c>
      <c r="F1579" s="40" t="s">
        <v>985</v>
      </c>
      <c r="G1579" s="41">
        <v>1</v>
      </c>
      <c r="H1579" s="118">
        <v>2019</v>
      </c>
      <c r="I1579" s="92" t="s">
        <v>1068</v>
      </c>
      <c r="J1579" s="102"/>
    </row>
    <row r="1580" spans="1:10" hidden="1" x14ac:dyDescent="0.2">
      <c r="A1580" s="105"/>
      <c r="B1580" s="43" t="s">
        <v>1726</v>
      </c>
      <c r="C1580" s="43" t="s">
        <v>11</v>
      </c>
      <c r="D1580" s="34">
        <v>44622</v>
      </c>
      <c r="E1580" s="64" t="s">
        <v>984</v>
      </c>
      <c r="F1580" s="24" t="s">
        <v>985</v>
      </c>
      <c r="G1580" s="25">
        <v>1</v>
      </c>
      <c r="H1580" s="118">
        <f t="shared" ref="H1580:H1585" si="64">YEAR(D1580)</f>
        <v>2022</v>
      </c>
      <c r="I1580" s="43"/>
      <c r="J1580" s="43"/>
    </row>
    <row r="1581" spans="1:10" hidden="1" x14ac:dyDescent="0.2">
      <c r="A1581" s="101">
        <v>1666</v>
      </c>
      <c r="B1581" s="21" t="s">
        <v>553</v>
      </c>
      <c r="C1581" s="21" t="s">
        <v>11</v>
      </c>
      <c r="D1581" s="22">
        <v>39866</v>
      </c>
      <c r="E1581" s="64" t="s">
        <v>984</v>
      </c>
      <c r="F1581" s="24" t="s">
        <v>985</v>
      </c>
      <c r="G1581" s="25">
        <v>1</v>
      </c>
      <c r="H1581" s="31">
        <f t="shared" si="64"/>
        <v>2009</v>
      </c>
      <c r="I1581" s="92" t="s">
        <v>1068</v>
      </c>
      <c r="J1581" s="102"/>
    </row>
    <row r="1582" spans="1:10" hidden="1" x14ac:dyDescent="0.2">
      <c r="A1582" s="101">
        <v>1672</v>
      </c>
      <c r="B1582" s="21" t="s">
        <v>559</v>
      </c>
      <c r="C1582" s="21" t="s">
        <v>11</v>
      </c>
      <c r="D1582" s="22">
        <v>39866</v>
      </c>
      <c r="E1582" s="64" t="s">
        <v>984</v>
      </c>
      <c r="F1582" s="24" t="s">
        <v>985</v>
      </c>
      <c r="G1582" s="25">
        <v>1</v>
      </c>
      <c r="H1582" s="31">
        <f t="shared" si="64"/>
        <v>2009</v>
      </c>
      <c r="I1582" s="43" t="s">
        <v>978</v>
      </c>
      <c r="J1582" s="43"/>
    </row>
    <row r="1583" spans="1:10" hidden="1" x14ac:dyDescent="0.2">
      <c r="A1583" s="101">
        <v>1768</v>
      </c>
      <c r="B1583" s="21" t="s">
        <v>667</v>
      </c>
      <c r="C1583" s="21" t="s">
        <v>11</v>
      </c>
      <c r="D1583" s="22">
        <v>40383</v>
      </c>
      <c r="E1583" s="64" t="s">
        <v>984</v>
      </c>
      <c r="F1583" s="24" t="s">
        <v>985</v>
      </c>
      <c r="G1583" s="25">
        <v>1</v>
      </c>
      <c r="H1583" s="31">
        <f t="shared" si="64"/>
        <v>2010</v>
      </c>
      <c r="I1583" s="92" t="s">
        <v>1068</v>
      </c>
      <c r="J1583" s="102"/>
    </row>
    <row r="1584" spans="1:10" hidden="1" x14ac:dyDescent="0.2">
      <c r="A1584" s="106" t="s">
        <v>1069</v>
      </c>
      <c r="B1584" s="29" t="s">
        <v>1183</v>
      </c>
      <c r="C1584" s="21" t="s">
        <v>11</v>
      </c>
      <c r="D1584" s="28">
        <v>42637</v>
      </c>
      <c r="E1584" s="78" t="s">
        <v>984</v>
      </c>
      <c r="F1584" s="31" t="s">
        <v>985</v>
      </c>
      <c r="G1584" s="25">
        <v>1</v>
      </c>
      <c r="H1584" s="31">
        <f t="shared" si="64"/>
        <v>2016</v>
      </c>
      <c r="I1584" s="43" t="s">
        <v>978</v>
      </c>
      <c r="J1584" s="43"/>
    </row>
    <row r="1585" spans="1:10" hidden="1" x14ac:dyDescent="0.2">
      <c r="A1585" s="101">
        <v>1298</v>
      </c>
      <c r="B1585" s="21" t="s">
        <v>247</v>
      </c>
      <c r="C1585" s="21" t="s">
        <v>11</v>
      </c>
      <c r="D1585" s="22">
        <v>39866</v>
      </c>
      <c r="E1585" s="64" t="s">
        <v>984</v>
      </c>
      <c r="F1585" s="24" t="s">
        <v>985</v>
      </c>
      <c r="G1585" s="25">
        <v>1</v>
      </c>
      <c r="H1585" s="31">
        <f t="shared" si="64"/>
        <v>2009</v>
      </c>
      <c r="I1585" s="92" t="s">
        <v>1068</v>
      </c>
      <c r="J1585" s="102"/>
    </row>
    <row r="1586" spans="1:10" hidden="1" x14ac:dyDescent="0.2">
      <c r="A1586" s="107"/>
      <c r="B1586" s="43" t="s">
        <v>1423</v>
      </c>
      <c r="C1586" s="43" t="s">
        <v>11</v>
      </c>
      <c r="D1586" s="34">
        <v>43883</v>
      </c>
      <c r="E1586" s="64" t="s">
        <v>984</v>
      </c>
      <c r="F1586" s="24" t="s">
        <v>985</v>
      </c>
      <c r="G1586" s="25">
        <v>1</v>
      </c>
      <c r="H1586" s="41">
        <v>2020</v>
      </c>
      <c r="I1586" s="92" t="s">
        <v>1068</v>
      </c>
      <c r="J1586" s="102"/>
    </row>
    <row r="1587" spans="1:10" hidden="1" x14ac:dyDescent="0.2">
      <c r="A1587" s="101">
        <v>1063</v>
      </c>
      <c r="B1587" s="21" t="s">
        <v>84</v>
      </c>
      <c r="C1587" s="21" t="s">
        <v>11</v>
      </c>
      <c r="D1587" s="22">
        <v>37660</v>
      </c>
      <c r="E1587" s="64" t="s">
        <v>984</v>
      </c>
      <c r="F1587" s="24" t="s">
        <v>985</v>
      </c>
      <c r="G1587" s="25">
        <v>1</v>
      </c>
      <c r="H1587" s="31">
        <f t="shared" ref="H1587:H1596" si="65">YEAR(D1587)</f>
        <v>2003</v>
      </c>
      <c r="I1587" s="92" t="s">
        <v>1068</v>
      </c>
      <c r="J1587" s="102"/>
    </row>
    <row r="1588" spans="1:10" hidden="1" x14ac:dyDescent="0.2">
      <c r="A1588" s="103" t="s">
        <v>781</v>
      </c>
      <c r="B1588" s="29" t="s">
        <v>891</v>
      </c>
      <c r="C1588" s="21" t="s">
        <v>11</v>
      </c>
      <c r="D1588" s="28">
        <v>41328</v>
      </c>
      <c r="E1588" s="64" t="s">
        <v>984</v>
      </c>
      <c r="F1588" s="24" t="s">
        <v>985</v>
      </c>
      <c r="G1588" s="31">
        <v>1</v>
      </c>
      <c r="H1588" s="31">
        <f t="shared" si="65"/>
        <v>2013</v>
      </c>
      <c r="I1588" s="92" t="s">
        <v>978</v>
      </c>
      <c r="J1588" s="102"/>
    </row>
    <row r="1589" spans="1:10" hidden="1" x14ac:dyDescent="0.2">
      <c r="A1589" s="101">
        <v>1093</v>
      </c>
      <c r="B1589" s="21" t="s">
        <v>114</v>
      </c>
      <c r="C1589" s="21" t="s">
        <v>11</v>
      </c>
      <c r="D1589" s="22">
        <v>37646</v>
      </c>
      <c r="E1589" s="64" t="s">
        <v>984</v>
      </c>
      <c r="F1589" s="24" t="s">
        <v>985</v>
      </c>
      <c r="G1589" s="25">
        <v>1</v>
      </c>
      <c r="H1589" s="31">
        <f t="shared" si="65"/>
        <v>2003</v>
      </c>
      <c r="I1589" s="92" t="s">
        <v>1068</v>
      </c>
      <c r="J1589" s="102"/>
    </row>
    <row r="1590" spans="1:10" hidden="1" x14ac:dyDescent="0.2">
      <c r="A1590" s="101">
        <v>1699</v>
      </c>
      <c r="B1590" s="21" t="s">
        <v>582</v>
      </c>
      <c r="C1590" s="21" t="s">
        <v>11</v>
      </c>
      <c r="D1590" s="22">
        <v>40131</v>
      </c>
      <c r="E1590" s="64" t="s">
        <v>984</v>
      </c>
      <c r="F1590" s="24" t="s">
        <v>985</v>
      </c>
      <c r="G1590" s="25">
        <v>1</v>
      </c>
      <c r="H1590" s="31">
        <f t="shared" si="65"/>
        <v>2009</v>
      </c>
      <c r="I1590" s="92" t="s">
        <v>1068</v>
      </c>
      <c r="J1590" s="102"/>
    </row>
    <row r="1591" spans="1:10" hidden="1" x14ac:dyDescent="0.2">
      <c r="A1591" s="106" t="s">
        <v>1069</v>
      </c>
      <c r="B1591" s="29" t="s">
        <v>1182</v>
      </c>
      <c r="C1591" s="21" t="s">
        <v>11</v>
      </c>
      <c r="D1591" s="28">
        <v>42637</v>
      </c>
      <c r="E1591" s="78" t="s">
        <v>984</v>
      </c>
      <c r="F1591" s="31" t="s">
        <v>985</v>
      </c>
      <c r="G1591" s="25">
        <v>1</v>
      </c>
      <c r="H1591" s="31">
        <f t="shared" si="65"/>
        <v>2016</v>
      </c>
      <c r="I1591" s="92" t="s">
        <v>1068</v>
      </c>
      <c r="J1591" s="102"/>
    </row>
    <row r="1592" spans="1:10" hidden="1" x14ac:dyDescent="0.2">
      <c r="A1592" s="101">
        <v>1291</v>
      </c>
      <c r="B1592" s="21" t="s">
        <v>243</v>
      </c>
      <c r="C1592" s="21" t="s">
        <v>11</v>
      </c>
      <c r="D1592" s="22">
        <v>38100</v>
      </c>
      <c r="E1592" s="64" t="s">
        <v>984</v>
      </c>
      <c r="F1592" s="24" t="s">
        <v>985</v>
      </c>
      <c r="G1592" s="25">
        <v>1</v>
      </c>
      <c r="H1592" s="31">
        <f t="shared" si="65"/>
        <v>2004</v>
      </c>
      <c r="I1592" s="92" t="s">
        <v>1068</v>
      </c>
      <c r="J1592" s="102"/>
    </row>
    <row r="1593" spans="1:10" hidden="1" x14ac:dyDescent="0.2">
      <c r="A1593" s="106" t="s">
        <v>1069</v>
      </c>
      <c r="B1593" s="29" t="s">
        <v>1065</v>
      </c>
      <c r="C1593" s="21" t="s">
        <v>11</v>
      </c>
      <c r="D1593" s="28">
        <v>42064</v>
      </c>
      <c r="E1593" s="64" t="s">
        <v>984</v>
      </c>
      <c r="F1593" s="24" t="s">
        <v>985</v>
      </c>
      <c r="G1593" s="25">
        <v>1</v>
      </c>
      <c r="H1593" s="31">
        <f t="shared" si="65"/>
        <v>2015</v>
      </c>
      <c r="I1593" s="92" t="s">
        <v>1068</v>
      </c>
      <c r="J1593" s="102"/>
    </row>
    <row r="1594" spans="1:10" hidden="1" x14ac:dyDescent="0.2">
      <c r="A1594" s="101">
        <v>1056</v>
      </c>
      <c r="B1594" s="21" t="s">
        <v>77</v>
      </c>
      <c r="C1594" s="21" t="s">
        <v>11</v>
      </c>
      <c r="D1594" s="22">
        <v>37660</v>
      </c>
      <c r="E1594" s="64" t="s">
        <v>984</v>
      </c>
      <c r="F1594" s="24" t="s">
        <v>985</v>
      </c>
      <c r="G1594" s="25">
        <v>1</v>
      </c>
      <c r="H1594" s="31">
        <f t="shared" si="65"/>
        <v>2003</v>
      </c>
      <c r="I1594" s="92" t="s">
        <v>978</v>
      </c>
      <c r="J1594" s="102"/>
    </row>
    <row r="1595" spans="1:10" hidden="1" x14ac:dyDescent="0.2">
      <c r="A1595" s="101">
        <v>1446</v>
      </c>
      <c r="B1595" s="21" t="s">
        <v>349</v>
      </c>
      <c r="C1595" s="21" t="s">
        <v>11</v>
      </c>
      <c r="D1595" s="22">
        <v>38801</v>
      </c>
      <c r="E1595" s="64" t="s">
        <v>984</v>
      </c>
      <c r="F1595" s="24" t="s">
        <v>985</v>
      </c>
      <c r="G1595" s="25">
        <v>1</v>
      </c>
      <c r="H1595" s="31">
        <f t="shared" si="65"/>
        <v>2006</v>
      </c>
      <c r="I1595" s="92" t="s">
        <v>1068</v>
      </c>
      <c r="J1595" s="102"/>
    </row>
    <row r="1596" spans="1:10" hidden="1" x14ac:dyDescent="0.2">
      <c r="A1596" s="106" t="s">
        <v>1069</v>
      </c>
      <c r="B1596" s="29" t="s">
        <v>1066</v>
      </c>
      <c r="C1596" s="21" t="s">
        <v>11</v>
      </c>
      <c r="D1596" s="28">
        <v>42064</v>
      </c>
      <c r="E1596" s="64" t="s">
        <v>984</v>
      </c>
      <c r="F1596" s="24" t="s">
        <v>985</v>
      </c>
      <c r="G1596" s="25">
        <v>1</v>
      </c>
      <c r="H1596" s="31">
        <f t="shared" si="65"/>
        <v>2015</v>
      </c>
      <c r="I1596" s="92" t="s">
        <v>1068</v>
      </c>
      <c r="J1596" s="102"/>
    </row>
    <row r="1597" spans="1:10" hidden="1" x14ac:dyDescent="0.2">
      <c r="A1597" s="107"/>
      <c r="B1597" s="43" t="s">
        <v>1598</v>
      </c>
      <c r="C1597" s="43" t="s">
        <v>11</v>
      </c>
      <c r="D1597" s="34">
        <v>44255</v>
      </c>
      <c r="E1597" s="64" t="s">
        <v>984</v>
      </c>
      <c r="F1597" s="24" t="s">
        <v>985</v>
      </c>
      <c r="G1597" s="25">
        <v>1</v>
      </c>
      <c r="H1597" s="41">
        <v>2021</v>
      </c>
      <c r="I1597" s="92" t="s">
        <v>1068</v>
      </c>
      <c r="J1597" s="102"/>
    </row>
    <row r="1598" spans="1:10" hidden="1" x14ac:dyDescent="0.2">
      <c r="A1598" s="106" t="s">
        <v>1069</v>
      </c>
      <c r="B1598" s="29" t="s">
        <v>1101</v>
      </c>
      <c r="C1598" s="21" t="s">
        <v>11</v>
      </c>
      <c r="D1598" s="28">
        <v>42413</v>
      </c>
      <c r="E1598" s="64" t="s">
        <v>984</v>
      </c>
      <c r="F1598" s="24" t="s">
        <v>985</v>
      </c>
      <c r="G1598" s="25">
        <v>1</v>
      </c>
      <c r="H1598" s="31">
        <f>YEAR(D1598)</f>
        <v>2016</v>
      </c>
      <c r="I1598" s="92" t="s">
        <v>1068</v>
      </c>
      <c r="J1598" s="102"/>
    </row>
    <row r="1599" spans="1:10" hidden="1" x14ac:dyDescent="0.2">
      <c r="A1599" s="106" t="s">
        <v>1069</v>
      </c>
      <c r="B1599" s="29" t="s">
        <v>1385</v>
      </c>
      <c r="C1599" s="21" t="s">
        <v>11</v>
      </c>
      <c r="D1599" s="28">
        <v>43617</v>
      </c>
      <c r="E1599" s="64" t="s">
        <v>984</v>
      </c>
      <c r="F1599" s="24" t="s">
        <v>985</v>
      </c>
      <c r="G1599" s="25">
        <v>1</v>
      </c>
      <c r="H1599" s="41">
        <v>2019</v>
      </c>
      <c r="I1599" s="92" t="s">
        <v>1068</v>
      </c>
      <c r="J1599" s="102"/>
    </row>
    <row r="1600" spans="1:10" hidden="1" x14ac:dyDescent="0.2">
      <c r="A1600" s="103" t="s">
        <v>781</v>
      </c>
      <c r="B1600" s="29" t="s">
        <v>879</v>
      </c>
      <c r="C1600" s="21" t="s">
        <v>11</v>
      </c>
      <c r="D1600" s="28">
        <v>41328</v>
      </c>
      <c r="E1600" s="64" t="s">
        <v>984</v>
      </c>
      <c r="F1600" s="24" t="s">
        <v>985</v>
      </c>
      <c r="G1600" s="31">
        <v>1</v>
      </c>
      <c r="H1600" s="31">
        <f>YEAR(D1600)</f>
        <v>2013</v>
      </c>
      <c r="I1600" s="92" t="s">
        <v>1068</v>
      </c>
      <c r="J1600" s="102"/>
    </row>
    <row r="1601" spans="1:10" hidden="1" x14ac:dyDescent="0.2">
      <c r="A1601" s="104"/>
      <c r="B1601" s="38" t="s">
        <v>1325</v>
      </c>
      <c r="C1601" s="21" t="s">
        <v>11</v>
      </c>
      <c r="D1601" s="39">
        <v>43512</v>
      </c>
      <c r="E1601" s="40" t="s">
        <v>984</v>
      </c>
      <c r="F1601" s="40" t="s">
        <v>985</v>
      </c>
      <c r="G1601" s="41">
        <v>1</v>
      </c>
      <c r="H1601" s="41">
        <v>2019</v>
      </c>
      <c r="I1601" s="92" t="s">
        <v>1068</v>
      </c>
      <c r="J1601" s="36"/>
    </row>
    <row r="1602" spans="1:10" hidden="1" x14ac:dyDescent="0.2">
      <c r="A1602" s="106" t="s">
        <v>1069</v>
      </c>
      <c r="B1602" s="29" t="s">
        <v>1180</v>
      </c>
      <c r="C1602" s="21" t="s">
        <v>11</v>
      </c>
      <c r="D1602" s="28">
        <v>42637</v>
      </c>
      <c r="E1602" s="78" t="s">
        <v>984</v>
      </c>
      <c r="F1602" s="31" t="s">
        <v>985</v>
      </c>
      <c r="G1602" s="25">
        <v>1</v>
      </c>
      <c r="H1602" s="31">
        <f t="shared" ref="H1602:H1608" si="66">YEAR(D1602)</f>
        <v>2016</v>
      </c>
      <c r="I1602" s="92" t="s">
        <v>1068</v>
      </c>
      <c r="J1602" s="102"/>
    </row>
    <row r="1603" spans="1:10" hidden="1" x14ac:dyDescent="0.2">
      <c r="A1603" s="101">
        <v>1339</v>
      </c>
      <c r="B1603" s="21" t="s">
        <v>272</v>
      </c>
      <c r="C1603" s="21" t="s">
        <v>11</v>
      </c>
      <c r="D1603" s="22">
        <v>38100</v>
      </c>
      <c r="E1603" s="64" t="s">
        <v>984</v>
      </c>
      <c r="F1603" s="24" t="s">
        <v>985</v>
      </c>
      <c r="G1603" s="25">
        <v>1</v>
      </c>
      <c r="H1603" s="31">
        <f t="shared" si="66"/>
        <v>2004</v>
      </c>
      <c r="I1603" s="43" t="s">
        <v>978</v>
      </c>
      <c r="J1603" s="43"/>
    </row>
    <row r="1604" spans="1:10" hidden="1" x14ac:dyDescent="0.2">
      <c r="A1604" s="106" t="s">
        <v>1069</v>
      </c>
      <c r="B1604" s="29" t="s">
        <v>1181</v>
      </c>
      <c r="C1604" s="21" t="s">
        <v>11</v>
      </c>
      <c r="D1604" s="28">
        <v>42637</v>
      </c>
      <c r="E1604" s="78" t="s">
        <v>984</v>
      </c>
      <c r="F1604" s="31" t="s">
        <v>985</v>
      </c>
      <c r="G1604" s="25">
        <v>1</v>
      </c>
      <c r="H1604" s="31">
        <f t="shared" si="66"/>
        <v>2016</v>
      </c>
      <c r="I1604" s="92" t="s">
        <v>978</v>
      </c>
      <c r="J1604" s="102"/>
    </row>
    <row r="1605" spans="1:10" hidden="1" x14ac:dyDescent="0.2">
      <c r="A1605" s="101">
        <v>1700</v>
      </c>
      <c r="B1605" s="21" t="s">
        <v>583</v>
      </c>
      <c r="C1605" s="21" t="s">
        <v>11</v>
      </c>
      <c r="D1605" s="22">
        <v>40131</v>
      </c>
      <c r="E1605" s="64" t="s">
        <v>984</v>
      </c>
      <c r="F1605" s="24" t="s">
        <v>985</v>
      </c>
      <c r="G1605" s="25">
        <v>1</v>
      </c>
      <c r="H1605" s="31">
        <f t="shared" si="66"/>
        <v>2009</v>
      </c>
      <c r="I1605" s="92" t="s">
        <v>1068</v>
      </c>
      <c r="J1605" s="102"/>
    </row>
    <row r="1606" spans="1:10" hidden="1" x14ac:dyDescent="0.2">
      <c r="A1606" s="106" t="s">
        <v>1069</v>
      </c>
      <c r="B1606" s="29" t="s">
        <v>1102</v>
      </c>
      <c r="C1606" s="21" t="s">
        <v>11</v>
      </c>
      <c r="D1606" s="28">
        <v>42413</v>
      </c>
      <c r="E1606" s="64" t="s">
        <v>984</v>
      </c>
      <c r="F1606" s="24" t="s">
        <v>985</v>
      </c>
      <c r="G1606" s="25">
        <v>1</v>
      </c>
      <c r="H1606" s="31">
        <f t="shared" si="66"/>
        <v>2016</v>
      </c>
      <c r="I1606" s="92" t="s">
        <v>978</v>
      </c>
      <c r="J1606" s="102"/>
    </row>
    <row r="1607" spans="1:10" hidden="1" x14ac:dyDescent="0.2">
      <c r="A1607" s="101">
        <v>1687</v>
      </c>
      <c r="B1607" s="21" t="s">
        <v>573</v>
      </c>
      <c r="C1607" s="21" t="s">
        <v>11</v>
      </c>
      <c r="D1607" s="22">
        <v>39866</v>
      </c>
      <c r="E1607" s="64" t="s">
        <v>984</v>
      </c>
      <c r="F1607" s="24" t="s">
        <v>985</v>
      </c>
      <c r="G1607" s="25">
        <v>1</v>
      </c>
      <c r="H1607" s="31">
        <f t="shared" si="66"/>
        <v>2009</v>
      </c>
      <c r="I1607" s="92" t="s">
        <v>1068</v>
      </c>
      <c r="J1607" s="102"/>
    </row>
    <row r="1608" spans="1:10" hidden="1" x14ac:dyDescent="0.2">
      <c r="A1608" s="101">
        <v>1667</v>
      </c>
      <c r="B1608" s="21" t="s">
        <v>554</v>
      </c>
      <c r="C1608" s="21" t="s">
        <v>11</v>
      </c>
      <c r="D1608" s="22">
        <v>39866</v>
      </c>
      <c r="E1608" s="64" t="s">
        <v>984</v>
      </c>
      <c r="F1608" s="24" t="s">
        <v>985</v>
      </c>
      <c r="G1608" s="25">
        <v>1</v>
      </c>
      <c r="H1608" s="31">
        <f t="shared" si="66"/>
        <v>2009</v>
      </c>
      <c r="I1608" s="92" t="s">
        <v>1068</v>
      </c>
      <c r="J1608" s="102"/>
    </row>
    <row r="1609" spans="1:10" hidden="1" x14ac:dyDescent="0.2">
      <c r="A1609" s="104"/>
      <c r="B1609" s="38" t="s">
        <v>1326</v>
      </c>
      <c r="C1609" s="21" t="s">
        <v>11</v>
      </c>
      <c r="D1609" s="39">
        <v>43512</v>
      </c>
      <c r="E1609" s="40" t="s">
        <v>984</v>
      </c>
      <c r="F1609" s="40" t="s">
        <v>985</v>
      </c>
      <c r="G1609" s="41">
        <v>1</v>
      </c>
      <c r="H1609" s="41">
        <v>2019</v>
      </c>
      <c r="I1609" s="92" t="s">
        <v>1068</v>
      </c>
      <c r="J1609" s="102"/>
    </row>
    <row r="1610" spans="1:10" hidden="1" x14ac:dyDescent="0.2">
      <c r="A1610" s="101">
        <v>1897</v>
      </c>
      <c r="B1610" s="21" t="s">
        <v>780</v>
      </c>
      <c r="C1610" s="21" t="s">
        <v>11</v>
      </c>
      <c r="D1610" s="22">
        <v>40978</v>
      </c>
      <c r="E1610" s="64" t="s">
        <v>984</v>
      </c>
      <c r="F1610" s="24" t="s">
        <v>985</v>
      </c>
      <c r="G1610" s="25">
        <v>1</v>
      </c>
      <c r="H1610" s="31">
        <f>YEAR(D1610)</f>
        <v>2012</v>
      </c>
      <c r="I1610" s="92" t="s">
        <v>1068</v>
      </c>
      <c r="J1610" s="102"/>
    </row>
    <row r="1611" spans="1:10" hidden="1" x14ac:dyDescent="0.2">
      <c r="A1611" s="104"/>
      <c r="B1611" s="38" t="s">
        <v>1327</v>
      </c>
      <c r="C1611" s="21" t="s">
        <v>11</v>
      </c>
      <c r="D1611" s="39">
        <v>43512</v>
      </c>
      <c r="E1611" s="40" t="s">
        <v>984</v>
      </c>
      <c r="F1611" s="40" t="s">
        <v>985</v>
      </c>
      <c r="G1611" s="41">
        <v>1</v>
      </c>
      <c r="H1611" s="41">
        <v>2019</v>
      </c>
      <c r="I1611" s="43" t="s">
        <v>978</v>
      </c>
      <c r="J1611" s="43"/>
    </row>
    <row r="1612" spans="1:10" hidden="1" x14ac:dyDescent="0.2">
      <c r="A1612" s="107"/>
      <c r="B1612" s="43" t="s">
        <v>1599</v>
      </c>
      <c r="C1612" s="43" t="s">
        <v>11</v>
      </c>
      <c r="D1612" s="34">
        <v>44255</v>
      </c>
      <c r="E1612" s="64" t="s">
        <v>984</v>
      </c>
      <c r="F1612" s="24" t="s">
        <v>985</v>
      </c>
      <c r="G1612" s="25">
        <v>1</v>
      </c>
      <c r="H1612" s="41">
        <v>2021</v>
      </c>
      <c r="I1612" s="92" t="s">
        <v>1068</v>
      </c>
      <c r="J1612" s="102"/>
    </row>
    <row r="1613" spans="1:10" hidden="1" x14ac:dyDescent="0.2">
      <c r="A1613" s="104"/>
      <c r="B1613" s="38" t="s">
        <v>1328</v>
      </c>
      <c r="C1613" s="21" t="s">
        <v>11</v>
      </c>
      <c r="D1613" s="39">
        <v>43512</v>
      </c>
      <c r="E1613" s="40" t="s">
        <v>984</v>
      </c>
      <c r="F1613" s="40" t="s">
        <v>985</v>
      </c>
      <c r="G1613" s="41">
        <v>1</v>
      </c>
      <c r="H1613" s="41">
        <v>2019</v>
      </c>
      <c r="I1613" s="43" t="s">
        <v>978</v>
      </c>
      <c r="J1613" s="43"/>
    </row>
    <row r="1614" spans="1:10" hidden="1" x14ac:dyDescent="0.2">
      <c r="A1614" s="101">
        <v>1044</v>
      </c>
      <c r="B1614" s="21" t="s">
        <v>65</v>
      </c>
      <c r="C1614" s="21" t="s">
        <v>11</v>
      </c>
      <c r="D1614" s="22">
        <v>37660</v>
      </c>
      <c r="E1614" s="64" t="s">
        <v>984</v>
      </c>
      <c r="F1614" s="24" t="s">
        <v>985</v>
      </c>
      <c r="G1614" s="25">
        <v>1</v>
      </c>
      <c r="H1614" s="31">
        <f>YEAR(D1614)</f>
        <v>2003</v>
      </c>
      <c r="I1614" s="43" t="s">
        <v>978</v>
      </c>
      <c r="J1614" s="43"/>
    </row>
    <row r="1615" spans="1:10" hidden="1" x14ac:dyDescent="0.2">
      <c r="A1615" s="101">
        <v>1701</v>
      </c>
      <c r="B1615" s="21" t="s">
        <v>584</v>
      </c>
      <c r="C1615" s="21" t="s">
        <v>11</v>
      </c>
      <c r="D1615" s="22">
        <v>40131</v>
      </c>
      <c r="E1615" s="64" t="s">
        <v>984</v>
      </c>
      <c r="F1615" s="24" t="s">
        <v>985</v>
      </c>
      <c r="G1615" s="25">
        <v>1</v>
      </c>
      <c r="H1615" s="31">
        <f>YEAR(D1615)</f>
        <v>2009</v>
      </c>
      <c r="I1615" s="92" t="s">
        <v>1068</v>
      </c>
      <c r="J1615" s="102"/>
    </row>
    <row r="1616" spans="1:10" hidden="1" x14ac:dyDescent="0.2">
      <c r="A1616" s="104"/>
      <c r="B1616" s="38" t="s">
        <v>1329</v>
      </c>
      <c r="C1616" s="21" t="s">
        <v>11</v>
      </c>
      <c r="D1616" s="39">
        <v>43512</v>
      </c>
      <c r="E1616" s="40" t="s">
        <v>984</v>
      </c>
      <c r="F1616" s="40" t="s">
        <v>985</v>
      </c>
      <c r="G1616" s="41">
        <v>1</v>
      </c>
      <c r="H1616" s="41">
        <v>2019</v>
      </c>
      <c r="I1616" s="92" t="s">
        <v>1068</v>
      </c>
      <c r="J1616" s="93" t="s">
        <v>971</v>
      </c>
    </row>
    <row r="1617" spans="1:10" hidden="1" x14ac:dyDescent="0.2">
      <c r="A1617" s="101">
        <v>1691</v>
      </c>
      <c r="B1617" s="21" t="s">
        <v>577</v>
      </c>
      <c r="C1617" s="21" t="s">
        <v>11</v>
      </c>
      <c r="D1617" s="22">
        <v>39866</v>
      </c>
      <c r="E1617" s="64" t="s">
        <v>984</v>
      </c>
      <c r="F1617" s="24" t="s">
        <v>985</v>
      </c>
      <c r="G1617" s="25">
        <v>1</v>
      </c>
      <c r="H1617" s="31">
        <f>YEAR(D1617)</f>
        <v>2009</v>
      </c>
      <c r="I1617" s="43" t="s">
        <v>978</v>
      </c>
      <c r="J1617" s="94"/>
    </row>
    <row r="1618" spans="1:10" hidden="1" x14ac:dyDescent="0.2">
      <c r="A1618" s="106" t="s">
        <v>1069</v>
      </c>
      <c r="B1618" s="29" t="s">
        <v>1067</v>
      </c>
      <c r="C1618" s="21" t="s">
        <v>11</v>
      </c>
      <c r="D1618" s="28">
        <v>42083</v>
      </c>
      <c r="E1618" s="64" t="s">
        <v>984</v>
      </c>
      <c r="F1618" s="24" t="s">
        <v>985</v>
      </c>
      <c r="G1618" s="25">
        <v>1</v>
      </c>
      <c r="H1618" s="31">
        <f>YEAR(D1618)</f>
        <v>2015</v>
      </c>
      <c r="I1618" s="92" t="s">
        <v>1068</v>
      </c>
      <c r="J1618" s="93"/>
    </row>
    <row r="1619" spans="1:10" hidden="1" x14ac:dyDescent="0.2">
      <c r="A1619" s="101">
        <v>1688</v>
      </c>
      <c r="B1619" s="21" t="s">
        <v>574</v>
      </c>
      <c r="C1619" s="21" t="s">
        <v>11</v>
      </c>
      <c r="D1619" s="22">
        <v>39866</v>
      </c>
      <c r="E1619" s="64" t="s">
        <v>984</v>
      </c>
      <c r="F1619" s="24" t="s">
        <v>985</v>
      </c>
      <c r="G1619" s="25">
        <v>1</v>
      </c>
      <c r="H1619" s="31">
        <f>YEAR(D1619)</f>
        <v>2009</v>
      </c>
      <c r="I1619" s="92" t="s">
        <v>1068</v>
      </c>
      <c r="J1619" s="93"/>
    </row>
    <row r="1620" spans="1:10" hidden="1" x14ac:dyDescent="0.2">
      <c r="A1620" s="107"/>
      <c r="B1620" s="43" t="s">
        <v>1433</v>
      </c>
      <c r="C1620" s="43" t="s">
        <v>11</v>
      </c>
      <c r="D1620" s="34">
        <v>43883</v>
      </c>
      <c r="E1620" s="64" t="s">
        <v>984</v>
      </c>
      <c r="F1620" s="24" t="s">
        <v>985</v>
      </c>
      <c r="G1620" s="25">
        <v>1</v>
      </c>
      <c r="H1620" s="41">
        <v>2020</v>
      </c>
      <c r="I1620" s="92" t="s">
        <v>1068</v>
      </c>
      <c r="J1620" s="93"/>
    </row>
    <row r="1621" spans="1:10" hidden="1" x14ac:dyDescent="0.2">
      <c r="A1621" s="106" t="s">
        <v>1069</v>
      </c>
      <c r="B1621" s="29" t="s">
        <v>1103</v>
      </c>
      <c r="C1621" s="21" t="s">
        <v>11</v>
      </c>
      <c r="D1621" s="28">
        <v>42413</v>
      </c>
      <c r="E1621" s="64" t="s">
        <v>984</v>
      </c>
      <c r="F1621" s="24" t="s">
        <v>985</v>
      </c>
      <c r="G1621" s="25">
        <v>1</v>
      </c>
      <c r="H1621" s="31">
        <f t="shared" ref="H1621:H1634" si="67">YEAR(D1621)</f>
        <v>2016</v>
      </c>
      <c r="I1621" s="92" t="s">
        <v>1068</v>
      </c>
      <c r="J1621" s="93"/>
    </row>
    <row r="1622" spans="1:10" hidden="1" x14ac:dyDescent="0.2">
      <c r="A1622" s="106" t="s">
        <v>1069</v>
      </c>
      <c r="B1622" s="29" t="s">
        <v>1104</v>
      </c>
      <c r="C1622" s="21" t="s">
        <v>11</v>
      </c>
      <c r="D1622" s="28">
        <v>42413</v>
      </c>
      <c r="E1622" s="64" t="s">
        <v>984</v>
      </c>
      <c r="F1622" s="24" t="s">
        <v>985</v>
      </c>
      <c r="G1622" s="25">
        <v>1</v>
      </c>
      <c r="H1622" s="31">
        <f t="shared" si="67"/>
        <v>2016</v>
      </c>
      <c r="I1622" s="92" t="s">
        <v>1068</v>
      </c>
      <c r="J1622" s="93"/>
    </row>
    <row r="1623" spans="1:10" hidden="1" x14ac:dyDescent="0.2">
      <c r="A1623" s="103" t="s">
        <v>781</v>
      </c>
      <c r="B1623" s="29" t="s">
        <v>875</v>
      </c>
      <c r="C1623" s="21" t="s">
        <v>11</v>
      </c>
      <c r="D1623" s="28">
        <v>41328</v>
      </c>
      <c r="E1623" s="64" t="s">
        <v>984</v>
      </c>
      <c r="F1623" s="24" t="s">
        <v>985</v>
      </c>
      <c r="G1623" s="31">
        <v>1</v>
      </c>
      <c r="H1623" s="31">
        <f t="shared" si="67"/>
        <v>2013</v>
      </c>
      <c r="I1623" s="92" t="s">
        <v>1068</v>
      </c>
      <c r="J1623" s="93"/>
    </row>
    <row r="1624" spans="1:10" hidden="1" x14ac:dyDescent="0.2">
      <c r="A1624" s="101">
        <v>1009</v>
      </c>
      <c r="B1624" s="21" t="s">
        <v>30</v>
      </c>
      <c r="C1624" s="21" t="s">
        <v>6</v>
      </c>
      <c r="D1624" s="22">
        <v>37675</v>
      </c>
      <c r="E1624" s="64" t="s">
        <v>984</v>
      </c>
      <c r="F1624" s="24" t="s">
        <v>985</v>
      </c>
      <c r="G1624" s="25">
        <v>1</v>
      </c>
      <c r="H1624" s="31">
        <f t="shared" si="67"/>
        <v>2003</v>
      </c>
      <c r="I1624" s="92" t="s">
        <v>1068</v>
      </c>
      <c r="J1624" s="93"/>
    </row>
    <row r="1625" spans="1:10" hidden="1" x14ac:dyDescent="0.2">
      <c r="A1625" s="101">
        <v>1315</v>
      </c>
      <c r="B1625" s="21" t="s">
        <v>258</v>
      </c>
      <c r="C1625" s="21" t="s">
        <v>6</v>
      </c>
      <c r="D1625" s="22">
        <v>38100</v>
      </c>
      <c r="E1625" s="64" t="s">
        <v>984</v>
      </c>
      <c r="F1625" s="24" t="s">
        <v>985</v>
      </c>
      <c r="G1625" s="25">
        <v>1</v>
      </c>
      <c r="H1625" s="31">
        <f t="shared" si="67"/>
        <v>2004</v>
      </c>
      <c r="I1625" s="92" t="s">
        <v>1068</v>
      </c>
      <c r="J1625" s="93"/>
    </row>
    <row r="1626" spans="1:10" hidden="1" x14ac:dyDescent="0.2">
      <c r="A1626" s="101">
        <v>1041</v>
      </c>
      <c r="B1626" s="21" t="s">
        <v>62</v>
      </c>
      <c r="C1626" s="21" t="s">
        <v>6</v>
      </c>
      <c r="D1626" s="22">
        <v>37660</v>
      </c>
      <c r="E1626" s="64" t="s">
        <v>984</v>
      </c>
      <c r="F1626" s="24" t="s">
        <v>985</v>
      </c>
      <c r="G1626" s="25">
        <v>1</v>
      </c>
      <c r="H1626" s="31">
        <f t="shared" si="67"/>
        <v>2003</v>
      </c>
      <c r="I1626" s="92" t="s">
        <v>1068</v>
      </c>
      <c r="J1626" s="93"/>
    </row>
    <row r="1627" spans="1:10" hidden="1" x14ac:dyDescent="0.2">
      <c r="A1627" s="101">
        <v>1025</v>
      </c>
      <c r="B1627" s="21" t="s">
        <v>46</v>
      </c>
      <c r="C1627" s="21" t="s">
        <v>6</v>
      </c>
      <c r="D1627" s="22">
        <v>37661</v>
      </c>
      <c r="E1627" s="64" t="s">
        <v>984</v>
      </c>
      <c r="F1627" s="24" t="s">
        <v>985</v>
      </c>
      <c r="G1627" s="25">
        <v>1</v>
      </c>
      <c r="H1627" s="31">
        <f t="shared" si="67"/>
        <v>2003</v>
      </c>
      <c r="I1627" s="92" t="s">
        <v>1068</v>
      </c>
      <c r="J1627" s="93"/>
    </row>
    <row r="1628" spans="1:10" hidden="1" x14ac:dyDescent="0.2">
      <c r="A1628" s="106" t="s">
        <v>1069</v>
      </c>
      <c r="B1628" s="29" t="s">
        <v>983</v>
      </c>
      <c r="C1628" s="21" t="s">
        <v>6</v>
      </c>
      <c r="D1628" s="28">
        <v>42064</v>
      </c>
      <c r="E1628" s="64" t="s">
        <v>984</v>
      </c>
      <c r="F1628" s="24" t="s">
        <v>985</v>
      </c>
      <c r="G1628" s="25">
        <v>1</v>
      </c>
      <c r="H1628" s="31">
        <f t="shared" si="67"/>
        <v>2015</v>
      </c>
      <c r="I1628" s="92" t="s">
        <v>1068</v>
      </c>
      <c r="J1628" s="93"/>
    </row>
    <row r="1629" spans="1:10" hidden="1" x14ac:dyDescent="0.2">
      <c r="A1629" s="106" t="s">
        <v>1069</v>
      </c>
      <c r="B1629" s="29" t="s">
        <v>986</v>
      </c>
      <c r="C1629" s="21" t="s">
        <v>6</v>
      </c>
      <c r="D1629" s="28">
        <v>42064</v>
      </c>
      <c r="E1629" s="64" t="s">
        <v>984</v>
      </c>
      <c r="F1629" s="24" t="s">
        <v>985</v>
      </c>
      <c r="G1629" s="25">
        <v>1</v>
      </c>
      <c r="H1629" s="31">
        <f t="shared" si="67"/>
        <v>2015</v>
      </c>
      <c r="I1629" s="92" t="s">
        <v>1068</v>
      </c>
      <c r="J1629" s="93"/>
    </row>
    <row r="1630" spans="1:10" hidden="1" x14ac:dyDescent="0.2">
      <c r="A1630" s="101">
        <v>1042</v>
      </c>
      <c r="B1630" s="21" t="s">
        <v>63</v>
      </c>
      <c r="C1630" s="21" t="s">
        <v>6</v>
      </c>
      <c r="D1630" s="22">
        <v>37660</v>
      </c>
      <c r="E1630" s="64" t="s">
        <v>984</v>
      </c>
      <c r="F1630" s="24" t="s">
        <v>985</v>
      </c>
      <c r="G1630" s="25">
        <v>1</v>
      </c>
      <c r="H1630" s="31">
        <f t="shared" si="67"/>
        <v>2003</v>
      </c>
      <c r="I1630" s="92" t="s">
        <v>1068</v>
      </c>
      <c r="J1630" s="93"/>
    </row>
    <row r="1631" spans="1:10" hidden="1" x14ac:dyDescent="0.2">
      <c r="A1631" s="106" t="s">
        <v>1069</v>
      </c>
      <c r="B1631" s="29" t="s">
        <v>987</v>
      </c>
      <c r="C1631" s="21" t="s">
        <v>6</v>
      </c>
      <c r="D1631" s="28">
        <v>42064</v>
      </c>
      <c r="E1631" s="64" t="s">
        <v>984</v>
      </c>
      <c r="F1631" s="24" t="s">
        <v>985</v>
      </c>
      <c r="G1631" s="25">
        <v>1</v>
      </c>
      <c r="H1631" s="31">
        <f t="shared" si="67"/>
        <v>2015</v>
      </c>
      <c r="I1631" s="92" t="s">
        <v>1068</v>
      </c>
      <c r="J1631" s="93"/>
    </row>
    <row r="1632" spans="1:10" hidden="1" x14ac:dyDescent="0.2">
      <c r="A1632" s="101">
        <v>1189</v>
      </c>
      <c r="B1632" s="21" t="s">
        <v>179</v>
      </c>
      <c r="C1632" s="21" t="s">
        <v>6</v>
      </c>
      <c r="D1632" s="22">
        <v>38402</v>
      </c>
      <c r="E1632" s="64" t="s">
        <v>984</v>
      </c>
      <c r="F1632" s="24" t="s">
        <v>985</v>
      </c>
      <c r="G1632" s="25">
        <v>1</v>
      </c>
      <c r="H1632" s="31">
        <f t="shared" si="67"/>
        <v>2005</v>
      </c>
      <c r="I1632" s="92" t="s">
        <v>1068</v>
      </c>
      <c r="J1632" s="93"/>
    </row>
    <row r="1633" spans="1:10" hidden="1" x14ac:dyDescent="0.2">
      <c r="A1633" s="106" t="s">
        <v>1069</v>
      </c>
      <c r="B1633" s="29" t="s">
        <v>1070</v>
      </c>
      <c r="C1633" s="21" t="s">
        <v>6</v>
      </c>
      <c r="D1633" s="28">
        <v>42413</v>
      </c>
      <c r="E1633" s="64" t="s">
        <v>984</v>
      </c>
      <c r="F1633" s="24" t="s">
        <v>985</v>
      </c>
      <c r="G1633" s="25">
        <v>1</v>
      </c>
      <c r="H1633" s="31">
        <f t="shared" si="67"/>
        <v>2016</v>
      </c>
      <c r="I1633" s="92" t="s">
        <v>1068</v>
      </c>
      <c r="J1633" s="93"/>
    </row>
    <row r="1634" spans="1:10" hidden="1" x14ac:dyDescent="0.2">
      <c r="A1634" s="106" t="s">
        <v>1069</v>
      </c>
      <c r="B1634" s="29" t="s">
        <v>1071</v>
      </c>
      <c r="C1634" s="21" t="s">
        <v>6</v>
      </c>
      <c r="D1634" s="28">
        <v>42413</v>
      </c>
      <c r="E1634" s="64" t="s">
        <v>984</v>
      </c>
      <c r="F1634" s="24" t="s">
        <v>985</v>
      </c>
      <c r="G1634" s="25">
        <v>1</v>
      </c>
      <c r="H1634" s="31">
        <f t="shared" si="67"/>
        <v>2016</v>
      </c>
      <c r="I1634" s="92" t="s">
        <v>1068</v>
      </c>
      <c r="J1634" s="93"/>
    </row>
    <row r="1635" spans="1:10" hidden="1" x14ac:dyDescent="0.2">
      <c r="A1635" s="87"/>
      <c r="B1635" s="43" t="s">
        <v>1755</v>
      </c>
      <c r="C1635" s="43" t="s">
        <v>1752</v>
      </c>
      <c r="D1635" s="34">
        <v>44812</v>
      </c>
      <c r="E1635" s="64" t="s">
        <v>984</v>
      </c>
      <c r="F1635" s="24" t="s">
        <v>985</v>
      </c>
      <c r="G1635" s="25">
        <v>1</v>
      </c>
      <c r="H1635" s="118">
        <f>YEAR(D1635)</f>
        <v>2022</v>
      </c>
      <c r="J1635" s="94"/>
    </row>
    <row r="1636" spans="1:10" hidden="1" x14ac:dyDescent="0.2">
      <c r="A1636" s="87"/>
      <c r="B1636" s="43" t="s">
        <v>1756</v>
      </c>
      <c r="C1636" s="43" t="s">
        <v>1752</v>
      </c>
      <c r="D1636" s="34">
        <v>44812</v>
      </c>
      <c r="E1636" s="64" t="s">
        <v>984</v>
      </c>
      <c r="F1636" s="24" t="s">
        <v>985</v>
      </c>
      <c r="G1636" s="25">
        <v>1</v>
      </c>
      <c r="H1636" s="118">
        <f t="shared" ref="H1636:H1699" si="68">YEAR(D1636)</f>
        <v>2022</v>
      </c>
      <c r="J1636" s="94"/>
    </row>
    <row r="1637" spans="1:10" hidden="1" x14ac:dyDescent="0.2">
      <c r="A1637" s="87"/>
      <c r="B1637" s="43" t="s">
        <v>1757</v>
      </c>
      <c r="C1637" s="43" t="s">
        <v>1752</v>
      </c>
      <c r="D1637" s="34">
        <v>44812</v>
      </c>
      <c r="E1637" s="64" t="s">
        <v>984</v>
      </c>
      <c r="F1637" s="24" t="s">
        <v>985</v>
      </c>
      <c r="G1637" s="25">
        <v>1</v>
      </c>
      <c r="H1637" s="118">
        <f t="shared" si="68"/>
        <v>2022</v>
      </c>
      <c r="J1637" s="94"/>
    </row>
    <row r="1638" spans="1:10" hidden="1" x14ac:dyDescent="0.2">
      <c r="A1638" s="87"/>
      <c r="B1638" s="43" t="s">
        <v>1758</v>
      </c>
      <c r="C1638" s="43" t="s">
        <v>1752</v>
      </c>
      <c r="D1638" s="34">
        <v>44812</v>
      </c>
      <c r="E1638" s="64" t="s">
        <v>984</v>
      </c>
      <c r="F1638" s="24" t="s">
        <v>985</v>
      </c>
      <c r="G1638" s="25">
        <v>1</v>
      </c>
      <c r="H1638" s="118">
        <f t="shared" si="68"/>
        <v>2022</v>
      </c>
      <c r="J1638" s="94"/>
    </row>
    <row r="1639" spans="1:10" hidden="1" x14ac:dyDescent="0.2">
      <c r="A1639" s="87"/>
      <c r="B1639" s="43" t="s">
        <v>1759</v>
      </c>
      <c r="C1639" s="43" t="s">
        <v>1752</v>
      </c>
      <c r="D1639" s="34">
        <v>44812</v>
      </c>
      <c r="E1639" s="64" t="s">
        <v>984</v>
      </c>
      <c r="F1639" s="24" t="s">
        <v>985</v>
      </c>
      <c r="G1639" s="25">
        <v>1</v>
      </c>
      <c r="H1639" s="118">
        <f t="shared" si="68"/>
        <v>2022</v>
      </c>
      <c r="J1639" s="94"/>
    </row>
    <row r="1640" spans="1:10" hidden="1" x14ac:dyDescent="0.2">
      <c r="A1640" s="87"/>
      <c r="B1640" s="43" t="s">
        <v>1760</v>
      </c>
      <c r="C1640" s="43" t="s">
        <v>1752</v>
      </c>
      <c r="D1640" s="34">
        <v>44812</v>
      </c>
      <c r="E1640" s="64" t="s">
        <v>984</v>
      </c>
      <c r="F1640" s="24" t="s">
        <v>985</v>
      </c>
      <c r="G1640" s="25">
        <v>1</v>
      </c>
      <c r="H1640" s="118">
        <f t="shared" si="68"/>
        <v>2022</v>
      </c>
      <c r="J1640" s="94"/>
    </row>
    <row r="1641" spans="1:10" hidden="1" x14ac:dyDescent="0.2">
      <c r="A1641" s="87"/>
      <c r="B1641" s="43" t="s">
        <v>1761</v>
      </c>
      <c r="C1641" s="43" t="s">
        <v>1752</v>
      </c>
      <c r="D1641" s="34">
        <v>44812</v>
      </c>
      <c r="E1641" s="64" t="s">
        <v>984</v>
      </c>
      <c r="F1641" s="24" t="s">
        <v>985</v>
      </c>
      <c r="G1641" s="25">
        <v>1</v>
      </c>
      <c r="H1641" s="118">
        <f t="shared" si="68"/>
        <v>2022</v>
      </c>
      <c r="J1641" s="94"/>
    </row>
    <row r="1642" spans="1:10" hidden="1" x14ac:dyDescent="0.2">
      <c r="A1642" s="87"/>
      <c r="B1642" s="43" t="s">
        <v>1762</v>
      </c>
      <c r="C1642" s="43" t="s">
        <v>1752</v>
      </c>
      <c r="D1642" s="34">
        <v>44812</v>
      </c>
      <c r="E1642" s="64" t="s">
        <v>984</v>
      </c>
      <c r="F1642" s="24" t="s">
        <v>985</v>
      </c>
      <c r="G1642" s="25">
        <v>1</v>
      </c>
      <c r="H1642" s="118">
        <f t="shared" si="68"/>
        <v>2022</v>
      </c>
      <c r="J1642" s="94"/>
    </row>
    <row r="1643" spans="1:10" hidden="1" x14ac:dyDescent="0.2">
      <c r="A1643" s="87"/>
      <c r="B1643" s="43" t="s">
        <v>1763</v>
      </c>
      <c r="C1643" s="43" t="s">
        <v>1752</v>
      </c>
      <c r="D1643" s="34">
        <v>44812</v>
      </c>
      <c r="E1643" s="64" t="s">
        <v>984</v>
      </c>
      <c r="F1643" s="24" t="s">
        <v>985</v>
      </c>
      <c r="G1643" s="25">
        <v>1</v>
      </c>
      <c r="H1643" s="118">
        <f t="shared" si="68"/>
        <v>2022</v>
      </c>
      <c r="J1643" s="94"/>
    </row>
    <row r="1644" spans="1:10" hidden="1" x14ac:dyDescent="0.2">
      <c r="A1644" s="87"/>
      <c r="B1644" s="43" t="s">
        <v>1765</v>
      </c>
      <c r="C1644" s="43" t="s">
        <v>1752</v>
      </c>
      <c r="D1644" s="34">
        <v>44812</v>
      </c>
      <c r="E1644" s="64" t="s">
        <v>984</v>
      </c>
      <c r="F1644" s="24" t="s">
        <v>985</v>
      </c>
      <c r="G1644" s="25">
        <v>1</v>
      </c>
      <c r="H1644" s="118">
        <f t="shared" si="68"/>
        <v>2022</v>
      </c>
      <c r="J1644" s="94"/>
    </row>
    <row r="1645" spans="1:10" hidden="1" x14ac:dyDescent="0.2">
      <c r="A1645" s="87"/>
      <c r="B1645" s="43" t="s">
        <v>1764</v>
      </c>
      <c r="C1645" s="43" t="s">
        <v>1752</v>
      </c>
      <c r="D1645" s="34">
        <v>44812</v>
      </c>
      <c r="E1645" s="64" t="s">
        <v>984</v>
      </c>
      <c r="F1645" s="24" t="s">
        <v>985</v>
      </c>
      <c r="G1645" s="25">
        <v>1</v>
      </c>
      <c r="H1645" s="118">
        <f t="shared" si="68"/>
        <v>2022</v>
      </c>
      <c r="J1645" s="94"/>
    </row>
    <row r="1646" spans="1:10" hidden="1" x14ac:dyDescent="0.2">
      <c r="A1646" s="43"/>
      <c r="B1646" s="43" t="s">
        <v>1766</v>
      </c>
      <c r="C1646" s="43" t="s">
        <v>1752</v>
      </c>
      <c r="D1646" s="34">
        <v>44779</v>
      </c>
      <c r="E1646" s="64" t="s">
        <v>984</v>
      </c>
      <c r="F1646" s="24" t="s">
        <v>985</v>
      </c>
      <c r="G1646" s="25">
        <v>1</v>
      </c>
      <c r="H1646" s="119">
        <f t="shared" si="68"/>
        <v>2022</v>
      </c>
      <c r="J1646" s="94"/>
    </row>
    <row r="1647" spans="1:10" hidden="1" x14ac:dyDescent="0.2">
      <c r="A1647" s="43"/>
      <c r="B1647" s="43" t="s">
        <v>1767</v>
      </c>
      <c r="C1647" s="43" t="s">
        <v>1752</v>
      </c>
      <c r="D1647" s="34">
        <v>44779</v>
      </c>
      <c r="E1647" s="64" t="s">
        <v>984</v>
      </c>
      <c r="F1647" s="24" t="s">
        <v>985</v>
      </c>
      <c r="G1647" s="25">
        <v>1</v>
      </c>
      <c r="H1647" s="119">
        <f t="shared" si="68"/>
        <v>2022</v>
      </c>
      <c r="J1647" s="94"/>
    </row>
    <row r="1648" spans="1:10" hidden="1" x14ac:dyDescent="0.2">
      <c r="A1648" s="43"/>
      <c r="B1648" s="43" t="s">
        <v>1768</v>
      </c>
      <c r="C1648" s="43" t="s">
        <v>1752</v>
      </c>
      <c r="D1648" s="34">
        <v>44779</v>
      </c>
      <c r="E1648" s="64" t="s">
        <v>984</v>
      </c>
      <c r="F1648" s="24" t="s">
        <v>985</v>
      </c>
      <c r="G1648" s="25">
        <v>1</v>
      </c>
      <c r="H1648" s="119">
        <f t="shared" si="68"/>
        <v>2022</v>
      </c>
      <c r="J1648" s="94"/>
    </row>
    <row r="1649" spans="1:10" hidden="1" x14ac:dyDescent="0.2">
      <c r="A1649" s="43"/>
      <c r="B1649" s="43" t="s">
        <v>1769</v>
      </c>
      <c r="C1649" s="43" t="s">
        <v>1752</v>
      </c>
      <c r="D1649" s="34">
        <v>44779</v>
      </c>
      <c r="E1649" s="64" t="s">
        <v>984</v>
      </c>
      <c r="F1649" s="24" t="s">
        <v>985</v>
      </c>
      <c r="G1649" s="25">
        <v>1</v>
      </c>
      <c r="H1649" s="119">
        <f t="shared" si="68"/>
        <v>2022</v>
      </c>
      <c r="J1649" s="94"/>
    </row>
    <row r="1650" spans="1:10" hidden="1" x14ac:dyDescent="0.2">
      <c r="A1650" s="43"/>
      <c r="B1650" s="43" t="s">
        <v>1770</v>
      </c>
      <c r="C1650" s="43" t="s">
        <v>1752</v>
      </c>
      <c r="D1650" s="34">
        <v>44779</v>
      </c>
      <c r="E1650" s="64" t="s">
        <v>984</v>
      </c>
      <c r="F1650" s="24" t="s">
        <v>985</v>
      </c>
      <c r="G1650" s="25">
        <v>1</v>
      </c>
      <c r="H1650" s="119">
        <f t="shared" si="68"/>
        <v>2022</v>
      </c>
      <c r="J1650" s="94"/>
    </row>
    <row r="1651" spans="1:10" hidden="1" x14ac:dyDescent="0.2">
      <c r="A1651" s="43"/>
      <c r="B1651" s="43" t="s">
        <v>1771</v>
      </c>
      <c r="C1651" s="43" t="s">
        <v>1752</v>
      </c>
      <c r="D1651" s="34">
        <v>44779</v>
      </c>
      <c r="E1651" s="64" t="s">
        <v>984</v>
      </c>
      <c r="F1651" s="24" t="s">
        <v>985</v>
      </c>
      <c r="G1651" s="25">
        <v>1</v>
      </c>
      <c r="H1651" s="119">
        <f t="shared" si="68"/>
        <v>2022</v>
      </c>
      <c r="J1651" s="94"/>
    </row>
    <row r="1652" spans="1:10" hidden="1" x14ac:dyDescent="0.2">
      <c r="A1652" s="43"/>
      <c r="B1652" s="43" t="s">
        <v>1772</v>
      </c>
      <c r="C1652" s="43" t="s">
        <v>1752</v>
      </c>
      <c r="D1652" s="34">
        <v>44779</v>
      </c>
      <c r="E1652" s="64" t="s">
        <v>984</v>
      </c>
      <c r="F1652" s="24" t="s">
        <v>985</v>
      </c>
      <c r="G1652" s="25">
        <v>1</v>
      </c>
      <c r="H1652" s="119">
        <f t="shared" si="68"/>
        <v>2022</v>
      </c>
      <c r="J1652" s="94"/>
    </row>
    <row r="1653" spans="1:10" hidden="1" x14ac:dyDescent="0.2">
      <c r="A1653" s="43"/>
      <c r="B1653" s="43" t="s">
        <v>1773</v>
      </c>
      <c r="C1653" s="43" t="s">
        <v>1752</v>
      </c>
      <c r="D1653" s="34">
        <v>44779</v>
      </c>
      <c r="E1653" s="64" t="s">
        <v>984</v>
      </c>
      <c r="F1653" s="24" t="s">
        <v>985</v>
      </c>
      <c r="G1653" s="25">
        <v>1</v>
      </c>
      <c r="H1653" s="119">
        <f t="shared" si="68"/>
        <v>2022</v>
      </c>
      <c r="J1653" s="94"/>
    </row>
    <row r="1654" spans="1:10" hidden="1" x14ac:dyDescent="0.2">
      <c r="A1654" s="43"/>
      <c r="B1654" s="43" t="s">
        <v>1774</v>
      </c>
      <c r="C1654" s="43" t="s">
        <v>1752</v>
      </c>
      <c r="D1654" s="34">
        <v>44779</v>
      </c>
      <c r="E1654" s="64" t="s">
        <v>984</v>
      </c>
      <c r="F1654" s="24" t="s">
        <v>985</v>
      </c>
      <c r="G1654" s="25">
        <v>1</v>
      </c>
      <c r="H1654" s="119">
        <f t="shared" si="68"/>
        <v>2022</v>
      </c>
      <c r="J1654" s="94"/>
    </row>
    <row r="1655" spans="1:10" hidden="1" x14ac:dyDescent="0.2">
      <c r="A1655" s="43"/>
      <c r="B1655" s="43" t="s">
        <v>1775</v>
      </c>
      <c r="C1655" s="43" t="s">
        <v>1752</v>
      </c>
      <c r="D1655" s="34">
        <v>44779</v>
      </c>
      <c r="E1655" s="64" t="s">
        <v>984</v>
      </c>
      <c r="F1655" s="24" t="s">
        <v>985</v>
      </c>
      <c r="G1655" s="25">
        <v>1</v>
      </c>
      <c r="H1655" s="119">
        <f t="shared" si="68"/>
        <v>2022</v>
      </c>
      <c r="J1655" s="94"/>
    </row>
    <row r="1656" spans="1:10" hidden="1" x14ac:dyDescent="0.2">
      <c r="A1656" s="43"/>
      <c r="B1656" s="43" t="s">
        <v>1776</v>
      </c>
      <c r="C1656" s="43" t="s">
        <v>1752</v>
      </c>
      <c r="D1656" s="34">
        <v>44779</v>
      </c>
      <c r="E1656" s="64" t="s">
        <v>984</v>
      </c>
      <c r="F1656" s="24" t="s">
        <v>985</v>
      </c>
      <c r="G1656" s="25">
        <v>1</v>
      </c>
      <c r="H1656" s="119">
        <f t="shared" si="68"/>
        <v>2022</v>
      </c>
      <c r="J1656" s="94"/>
    </row>
    <row r="1657" spans="1:10" hidden="1" x14ac:dyDescent="0.2">
      <c r="A1657" s="43"/>
      <c r="B1657" s="43" t="s">
        <v>1777</v>
      </c>
      <c r="C1657" s="43" t="s">
        <v>1752</v>
      </c>
      <c r="D1657" s="34">
        <v>44779</v>
      </c>
      <c r="E1657" s="64" t="s">
        <v>984</v>
      </c>
      <c r="F1657" s="24" t="s">
        <v>985</v>
      </c>
      <c r="G1657" s="25">
        <v>1</v>
      </c>
      <c r="H1657" s="119">
        <f t="shared" si="68"/>
        <v>2022</v>
      </c>
      <c r="J1657" s="94"/>
    </row>
    <row r="1658" spans="1:10" hidden="1" x14ac:dyDescent="0.2">
      <c r="A1658" s="43"/>
      <c r="B1658" s="43" t="s">
        <v>1779</v>
      </c>
      <c r="C1658" s="43" t="s">
        <v>1752</v>
      </c>
      <c r="D1658" s="34">
        <v>44779</v>
      </c>
      <c r="E1658" s="64" t="s">
        <v>984</v>
      </c>
      <c r="F1658" s="24" t="s">
        <v>985</v>
      </c>
      <c r="G1658" s="25">
        <v>1</v>
      </c>
      <c r="H1658" s="119">
        <f t="shared" si="68"/>
        <v>2022</v>
      </c>
      <c r="J1658" s="94"/>
    </row>
    <row r="1659" spans="1:10" hidden="1" x14ac:dyDescent="0.2">
      <c r="A1659" s="43"/>
      <c r="B1659" s="43" t="s">
        <v>1778</v>
      </c>
      <c r="C1659" s="43" t="s">
        <v>1752</v>
      </c>
      <c r="D1659" s="34">
        <v>44779</v>
      </c>
      <c r="E1659" s="64" t="s">
        <v>984</v>
      </c>
      <c r="F1659" s="24" t="s">
        <v>985</v>
      </c>
      <c r="G1659" s="25">
        <v>1</v>
      </c>
      <c r="H1659" s="119">
        <f t="shared" si="68"/>
        <v>2022</v>
      </c>
      <c r="J1659" s="94"/>
    </row>
    <row r="1660" spans="1:10" hidden="1" x14ac:dyDescent="0.2">
      <c r="A1660" s="43"/>
      <c r="B1660" s="43" t="s">
        <v>1780</v>
      </c>
      <c r="C1660" s="43" t="s">
        <v>1439</v>
      </c>
      <c r="D1660" s="34">
        <v>44698</v>
      </c>
      <c r="E1660" s="64" t="s">
        <v>984</v>
      </c>
      <c r="F1660" s="24" t="s">
        <v>985</v>
      </c>
      <c r="G1660" s="25">
        <v>1</v>
      </c>
      <c r="H1660" s="119">
        <f t="shared" si="68"/>
        <v>2022</v>
      </c>
      <c r="J1660" s="94"/>
    </row>
    <row r="1661" spans="1:10" hidden="1" x14ac:dyDescent="0.2">
      <c r="A1661" s="43"/>
      <c r="B1661" s="43" t="s">
        <v>1781</v>
      </c>
      <c r="C1661" s="43" t="s">
        <v>1439</v>
      </c>
      <c r="D1661" s="34">
        <v>44698</v>
      </c>
      <c r="E1661" s="64" t="s">
        <v>984</v>
      </c>
      <c r="F1661" s="24" t="s">
        <v>985</v>
      </c>
      <c r="G1661" s="25">
        <v>1</v>
      </c>
      <c r="H1661" s="119">
        <f t="shared" si="68"/>
        <v>2022</v>
      </c>
      <c r="J1661" s="94"/>
    </row>
    <row r="1662" spans="1:10" hidden="1" x14ac:dyDescent="0.2">
      <c r="A1662" s="43"/>
      <c r="B1662" s="43" t="s">
        <v>1782</v>
      </c>
      <c r="C1662" s="43" t="s">
        <v>1439</v>
      </c>
      <c r="D1662" s="34">
        <v>44698</v>
      </c>
      <c r="E1662" s="64" t="s">
        <v>984</v>
      </c>
      <c r="F1662" s="24" t="s">
        <v>985</v>
      </c>
      <c r="G1662" s="25">
        <v>1</v>
      </c>
      <c r="H1662" s="119">
        <f t="shared" si="68"/>
        <v>2022</v>
      </c>
      <c r="J1662" s="94"/>
    </row>
    <row r="1663" spans="1:10" hidden="1" x14ac:dyDescent="0.2">
      <c r="A1663" s="43"/>
      <c r="B1663" s="43" t="s">
        <v>1783</v>
      </c>
      <c r="C1663" s="43" t="s">
        <v>1439</v>
      </c>
      <c r="D1663" s="34">
        <v>44698</v>
      </c>
      <c r="E1663" s="64" t="s">
        <v>984</v>
      </c>
      <c r="F1663" s="24" t="s">
        <v>985</v>
      </c>
      <c r="G1663" s="25">
        <v>1</v>
      </c>
      <c r="H1663" s="119">
        <f t="shared" si="68"/>
        <v>2022</v>
      </c>
      <c r="J1663" s="94"/>
    </row>
    <row r="1664" spans="1:10" hidden="1" x14ac:dyDescent="0.2">
      <c r="A1664" s="43"/>
      <c r="B1664" s="43" t="s">
        <v>1744</v>
      </c>
      <c r="C1664" s="43" t="s">
        <v>1338</v>
      </c>
      <c r="D1664" s="34">
        <v>44698</v>
      </c>
      <c r="E1664" s="64" t="s">
        <v>984</v>
      </c>
      <c r="F1664" s="24" t="s">
        <v>985</v>
      </c>
      <c r="G1664" s="25">
        <v>1</v>
      </c>
      <c r="H1664" s="119">
        <f t="shared" si="68"/>
        <v>2022</v>
      </c>
      <c r="J1664" s="94"/>
    </row>
    <row r="1665" spans="1:10" hidden="1" x14ac:dyDescent="0.2">
      <c r="A1665" s="43"/>
      <c r="B1665" s="43" t="s">
        <v>1784</v>
      </c>
      <c r="C1665" s="43" t="s">
        <v>1530</v>
      </c>
      <c r="D1665" s="34">
        <v>44698</v>
      </c>
      <c r="E1665" s="64" t="s">
        <v>984</v>
      </c>
      <c r="F1665" s="24" t="s">
        <v>985</v>
      </c>
      <c r="G1665" s="25">
        <v>1</v>
      </c>
      <c r="H1665" s="119">
        <f t="shared" si="68"/>
        <v>2022</v>
      </c>
      <c r="J1665" s="94"/>
    </row>
    <row r="1666" spans="1:10" hidden="1" x14ac:dyDescent="0.2">
      <c r="A1666" s="43"/>
      <c r="B1666" s="43" t="s">
        <v>1588</v>
      </c>
      <c r="C1666" s="43" t="s">
        <v>1530</v>
      </c>
      <c r="D1666" s="34">
        <v>44698</v>
      </c>
      <c r="E1666" s="64" t="s">
        <v>984</v>
      </c>
      <c r="F1666" s="24" t="s">
        <v>985</v>
      </c>
      <c r="G1666" s="25">
        <v>1</v>
      </c>
      <c r="H1666" s="119">
        <f t="shared" si="68"/>
        <v>2022</v>
      </c>
      <c r="J1666" s="94"/>
    </row>
    <row r="1667" spans="1:10" hidden="1" x14ac:dyDescent="0.2">
      <c r="A1667" s="43"/>
      <c r="B1667" s="43" t="s">
        <v>1785</v>
      </c>
      <c r="C1667" s="43" t="s">
        <v>1530</v>
      </c>
      <c r="D1667" s="34">
        <v>44698</v>
      </c>
      <c r="E1667" s="64" t="s">
        <v>984</v>
      </c>
      <c r="F1667" s="24" t="s">
        <v>985</v>
      </c>
      <c r="G1667" s="25">
        <v>1</v>
      </c>
      <c r="H1667" s="119">
        <f t="shared" si="68"/>
        <v>2022</v>
      </c>
      <c r="J1667" s="94"/>
    </row>
    <row r="1668" spans="1:10" hidden="1" x14ac:dyDescent="0.2">
      <c r="A1668" s="43"/>
      <c r="B1668" s="43" t="s">
        <v>1786</v>
      </c>
      <c r="C1668" s="26" t="s">
        <v>656</v>
      </c>
      <c r="D1668" s="34">
        <v>44698</v>
      </c>
      <c r="E1668" s="64" t="s">
        <v>984</v>
      </c>
      <c r="F1668" s="24" t="s">
        <v>985</v>
      </c>
      <c r="G1668" s="25">
        <v>1</v>
      </c>
      <c r="H1668" s="119">
        <f t="shared" si="68"/>
        <v>2022</v>
      </c>
      <c r="J1668" s="94"/>
    </row>
    <row r="1669" spans="1:10" hidden="1" x14ac:dyDescent="0.2">
      <c r="A1669" s="43"/>
      <c r="B1669" s="43" t="s">
        <v>1787</v>
      </c>
      <c r="C1669" s="26" t="s">
        <v>656</v>
      </c>
      <c r="D1669" s="34">
        <v>44698</v>
      </c>
      <c r="E1669" s="64" t="s">
        <v>984</v>
      </c>
      <c r="F1669" s="24" t="s">
        <v>985</v>
      </c>
      <c r="G1669" s="25">
        <v>1</v>
      </c>
      <c r="H1669" s="119">
        <f t="shared" si="68"/>
        <v>2022</v>
      </c>
      <c r="J1669" s="94"/>
    </row>
    <row r="1670" spans="1:10" hidden="1" x14ac:dyDescent="0.2">
      <c r="A1670" s="43"/>
      <c r="B1670" s="43" t="s">
        <v>1788</v>
      </c>
      <c r="C1670" s="26" t="s">
        <v>656</v>
      </c>
      <c r="D1670" s="34">
        <v>44698</v>
      </c>
      <c r="E1670" s="64" t="s">
        <v>984</v>
      </c>
      <c r="F1670" s="24" t="s">
        <v>985</v>
      </c>
      <c r="G1670" s="25">
        <v>1</v>
      </c>
      <c r="H1670" s="119">
        <f t="shared" si="68"/>
        <v>2022</v>
      </c>
      <c r="J1670" s="94"/>
    </row>
    <row r="1671" spans="1:10" hidden="1" x14ac:dyDescent="0.2">
      <c r="A1671" s="43"/>
      <c r="B1671" s="43" t="s">
        <v>1789</v>
      </c>
      <c r="C1671" s="26" t="s">
        <v>656</v>
      </c>
      <c r="D1671" s="34">
        <v>44698</v>
      </c>
      <c r="E1671" s="64" t="s">
        <v>984</v>
      </c>
      <c r="F1671" s="24" t="s">
        <v>985</v>
      </c>
      <c r="G1671" s="25">
        <v>1</v>
      </c>
      <c r="H1671" s="119">
        <f t="shared" si="68"/>
        <v>2022</v>
      </c>
      <c r="J1671" s="94"/>
    </row>
    <row r="1672" spans="1:10" hidden="1" x14ac:dyDescent="0.2">
      <c r="A1672" s="43"/>
      <c r="B1672" s="43" t="s">
        <v>1790</v>
      </c>
      <c r="C1672" s="43" t="s">
        <v>1339</v>
      </c>
      <c r="D1672" s="34">
        <v>44698</v>
      </c>
      <c r="E1672" s="64" t="s">
        <v>984</v>
      </c>
      <c r="F1672" s="24" t="s">
        <v>985</v>
      </c>
      <c r="G1672" s="25">
        <v>1</v>
      </c>
      <c r="H1672" s="119">
        <f t="shared" si="68"/>
        <v>2022</v>
      </c>
      <c r="J1672" s="94"/>
    </row>
    <row r="1673" spans="1:10" hidden="1" x14ac:dyDescent="0.2">
      <c r="A1673" s="43"/>
      <c r="B1673" s="43" t="s">
        <v>1791</v>
      </c>
      <c r="C1673" s="43" t="s">
        <v>1339</v>
      </c>
      <c r="D1673" s="34">
        <v>44698</v>
      </c>
      <c r="E1673" s="64" t="s">
        <v>984</v>
      </c>
      <c r="F1673" s="24" t="s">
        <v>985</v>
      </c>
      <c r="G1673" s="25">
        <v>1</v>
      </c>
      <c r="H1673" s="119">
        <f t="shared" si="68"/>
        <v>2022</v>
      </c>
      <c r="J1673" s="94"/>
    </row>
    <row r="1674" spans="1:10" hidden="1" x14ac:dyDescent="0.2">
      <c r="A1674" s="43"/>
      <c r="B1674" s="43" t="s">
        <v>1792</v>
      </c>
      <c r="C1674" s="43" t="s">
        <v>1339</v>
      </c>
      <c r="D1674" s="34">
        <v>44698</v>
      </c>
      <c r="E1674" s="64" t="s">
        <v>984</v>
      </c>
      <c r="F1674" s="24" t="s">
        <v>985</v>
      </c>
      <c r="G1674" s="25">
        <v>1</v>
      </c>
      <c r="H1674" s="119">
        <f t="shared" si="68"/>
        <v>2022</v>
      </c>
      <c r="J1674" s="94"/>
    </row>
    <row r="1675" spans="1:10" hidden="1" x14ac:dyDescent="0.2">
      <c r="A1675" s="43"/>
      <c r="B1675" s="43" t="s">
        <v>1793</v>
      </c>
      <c r="C1675" s="43" t="s">
        <v>1339</v>
      </c>
      <c r="D1675" s="34">
        <v>44698</v>
      </c>
      <c r="E1675" s="64" t="s">
        <v>984</v>
      </c>
      <c r="F1675" s="24" t="s">
        <v>985</v>
      </c>
      <c r="G1675" s="25">
        <v>1</v>
      </c>
      <c r="H1675" s="119">
        <f t="shared" si="68"/>
        <v>2022</v>
      </c>
      <c r="J1675" s="94"/>
    </row>
    <row r="1676" spans="1:10" hidden="1" x14ac:dyDescent="0.2">
      <c r="A1676" s="43"/>
      <c r="B1676" s="43" t="s">
        <v>1794</v>
      </c>
      <c r="C1676" s="43" t="s">
        <v>1339</v>
      </c>
      <c r="D1676" s="34">
        <v>44698</v>
      </c>
      <c r="E1676" s="64" t="s">
        <v>984</v>
      </c>
      <c r="F1676" s="24" t="s">
        <v>985</v>
      </c>
      <c r="G1676" s="25">
        <v>1</v>
      </c>
      <c r="H1676" s="119">
        <f t="shared" si="68"/>
        <v>2022</v>
      </c>
      <c r="J1676" s="94"/>
    </row>
    <row r="1677" spans="1:10" hidden="1" x14ac:dyDescent="0.2">
      <c r="A1677" s="43"/>
      <c r="B1677" s="43" t="s">
        <v>1795</v>
      </c>
      <c r="C1677" s="43" t="s">
        <v>1668</v>
      </c>
      <c r="D1677" s="34">
        <v>44698</v>
      </c>
      <c r="E1677" s="64" t="s">
        <v>984</v>
      </c>
      <c r="F1677" s="24" t="s">
        <v>985</v>
      </c>
      <c r="G1677" s="25">
        <v>1</v>
      </c>
      <c r="H1677" s="119">
        <f t="shared" si="68"/>
        <v>2022</v>
      </c>
      <c r="J1677" s="94"/>
    </row>
    <row r="1678" spans="1:10" hidden="1" x14ac:dyDescent="0.2">
      <c r="A1678" s="43"/>
      <c r="B1678" s="43" t="s">
        <v>1796</v>
      </c>
      <c r="C1678" s="43" t="s">
        <v>1668</v>
      </c>
      <c r="D1678" s="34">
        <v>44698</v>
      </c>
      <c r="E1678" s="64" t="s">
        <v>984</v>
      </c>
      <c r="F1678" s="24" t="s">
        <v>985</v>
      </c>
      <c r="G1678" s="25">
        <v>1</v>
      </c>
      <c r="H1678" s="119">
        <f t="shared" si="68"/>
        <v>2022</v>
      </c>
      <c r="J1678" s="94"/>
    </row>
    <row r="1679" spans="1:10" hidden="1" x14ac:dyDescent="0.2">
      <c r="A1679" s="43"/>
      <c r="B1679" s="43" t="s">
        <v>1797</v>
      </c>
      <c r="C1679" s="43" t="s">
        <v>1668</v>
      </c>
      <c r="D1679" s="34">
        <v>44698</v>
      </c>
      <c r="E1679" s="64" t="s">
        <v>984</v>
      </c>
      <c r="F1679" s="24" t="s">
        <v>985</v>
      </c>
      <c r="G1679" s="25">
        <v>1</v>
      </c>
      <c r="H1679" s="119">
        <f t="shared" si="68"/>
        <v>2022</v>
      </c>
      <c r="J1679" s="94"/>
    </row>
    <row r="1680" spans="1:10" hidden="1" x14ac:dyDescent="0.2">
      <c r="A1680" s="43"/>
      <c r="B1680" s="43" t="s">
        <v>1798</v>
      </c>
      <c r="C1680" s="43" t="s">
        <v>1668</v>
      </c>
      <c r="D1680" s="34">
        <v>44698</v>
      </c>
      <c r="E1680" s="64" t="s">
        <v>984</v>
      </c>
      <c r="F1680" s="24" t="s">
        <v>985</v>
      </c>
      <c r="G1680" s="25">
        <v>1</v>
      </c>
      <c r="H1680" s="119">
        <f t="shared" si="68"/>
        <v>2022</v>
      </c>
      <c r="J1680" s="94"/>
    </row>
    <row r="1681" spans="1:10" hidden="1" x14ac:dyDescent="0.2">
      <c r="A1681" s="43"/>
      <c r="B1681" s="43" t="s">
        <v>1799</v>
      </c>
      <c r="C1681" s="43" t="s">
        <v>1668</v>
      </c>
      <c r="D1681" s="34">
        <v>44698</v>
      </c>
      <c r="E1681" s="64" t="s">
        <v>984</v>
      </c>
      <c r="F1681" s="24" t="s">
        <v>985</v>
      </c>
      <c r="G1681" s="25">
        <v>1</v>
      </c>
      <c r="H1681" s="119">
        <f t="shared" si="68"/>
        <v>2022</v>
      </c>
      <c r="J1681" s="94"/>
    </row>
    <row r="1682" spans="1:10" hidden="1" x14ac:dyDescent="0.2">
      <c r="A1682" s="43"/>
      <c r="B1682" s="43" t="s">
        <v>1800</v>
      </c>
      <c r="C1682" s="43" t="s">
        <v>1668</v>
      </c>
      <c r="D1682" s="34">
        <v>44698</v>
      </c>
      <c r="E1682" s="64" t="s">
        <v>984</v>
      </c>
      <c r="F1682" s="24" t="s">
        <v>985</v>
      </c>
      <c r="G1682" s="25">
        <v>1</v>
      </c>
      <c r="H1682" s="119">
        <f t="shared" si="68"/>
        <v>2022</v>
      </c>
      <c r="J1682" s="94"/>
    </row>
    <row r="1683" spans="1:10" hidden="1" x14ac:dyDescent="0.2">
      <c r="A1683" s="43"/>
      <c r="B1683" s="43" t="s">
        <v>1801</v>
      </c>
      <c r="C1683" s="43" t="s">
        <v>1668</v>
      </c>
      <c r="D1683" s="34">
        <v>44698</v>
      </c>
      <c r="E1683" s="64" t="s">
        <v>984</v>
      </c>
      <c r="F1683" s="24" t="s">
        <v>985</v>
      </c>
      <c r="G1683" s="25">
        <v>1</v>
      </c>
      <c r="H1683" s="119">
        <f t="shared" si="68"/>
        <v>2022</v>
      </c>
      <c r="J1683" s="94"/>
    </row>
    <row r="1684" spans="1:10" hidden="1" x14ac:dyDescent="0.2">
      <c r="A1684" s="43"/>
      <c r="B1684" s="43" t="s">
        <v>1802</v>
      </c>
      <c r="C1684" s="43" t="s">
        <v>1668</v>
      </c>
      <c r="D1684" s="34">
        <v>44698</v>
      </c>
      <c r="E1684" s="64" t="s">
        <v>984</v>
      </c>
      <c r="F1684" s="24" t="s">
        <v>985</v>
      </c>
      <c r="G1684" s="25">
        <v>1</v>
      </c>
      <c r="H1684" s="119">
        <f t="shared" si="68"/>
        <v>2022</v>
      </c>
      <c r="J1684" s="94"/>
    </row>
    <row r="1685" spans="1:10" hidden="1" x14ac:dyDescent="0.2">
      <c r="A1685" s="43"/>
      <c r="B1685" s="43" t="s">
        <v>1803</v>
      </c>
      <c r="C1685" s="43" t="s">
        <v>1668</v>
      </c>
      <c r="D1685" s="34">
        <v>44698</v>
      </c>
      <c r="E1685" s="64" t="s">
        <v>984</v>
      </c>
      <c r="F1685" s="24" t="s">
        <v>985</v>
      </c>
      <c r="G1685" s="25">
        <v>1</v>
      </c>
      <c r="H1685" s="119">
        <f t="shared" si="68"/>
        <v>2022</v>
      </c>
      <c r="J1685" s="94"/>
    </row>
    <row r="1686" spans="1:10" hidden="1" x14ac:dyDescent="0.2">
      <c r="A1686" s="43"/>
      <c r="B1686" s="43" t="s">
        <v>1804</v>
      </c>
      <c r="C1686" s="43" t="s">
        <v>1668</v>
      </c>
      <c r="D1686" s="34">
        <v>44698</v>
      </c>
      <c r="E1686" s="64" t="s">
        <v>984</v>
      </c>
      <c r="F1686" s="24" t="s">
        <v>985</v>
      </c>
      <c r="G1686" s="25">
        <v>1</v>
      </c>
      <c r="H1686" s="119">
        <f t="shared" si="68"/>
        <v>2022</v>
      </c>
      <c r="J1686" s="94"/>
    </row>
    <row r="1687" spans="1:10" hidden="1" x14ac:dyDescent="0.2">
      <c r="A1687" s="43"/>
      <c r="B1687" s="43" t="s">
        <v>1805</v>
      </c>
      <c r="C1687" s="43" t="s">
        <v>1668</v>
      </c>
      <c r="D1687" s="34">
        <v>44698</v>
      </c>
      <c r="E1687" s="64" t="s">
        <v>984</v>
      </c>
      <c r="F1687" s="24" t="s">
        <v>985</v>
      </c>
      <c r="G1687" s="25">
        <v>1</v>
      </c>
      <c r="H1687" s="119">
        <f t="shared" si="68"/>
        <v>2022</v>
      </c>
      <c r="J1687" s="94"/>
    </row>
    <row r="1688" spans="1:10" hidden="1" x14ac:dyDescent="0.2">
      <c r="A1688" s="43"/>
      <c r="B1688" s="43" t="s">
        <v>1806</v>
      </c>
      <c r="C1688" s="21" t="s">
        <v>8</v>
      </c>
      <c r="D1688" s="34">
        <v>44698</v>
      </c>
      <c r="E1688" s="64" t="s">
        <v>984</v>
      </c>
      <c r="F1688" s="24" t="s">
        <v>985</v>
      </c>
      <c r="G1688" s="25">
        <v>1</v>
      </c>
      <c r="H1688" s="119">
        <f t="shared" si="68"/>
        <v>2022</v>
      </c>
      <c r="J1688" s="94"/>
    </row>
    <row r="1689" spans="1:10" hidden="1" x14ac:dyDescent="0.2">
      <c r="A1689" s="98"/>
      <c r="B1689" s="43" t="s">
        <v>1836</v>
      </c>
      <c r="C1689" s="43" t="s">
        <v>1</v>
      </c>
      <c r="D1689" s="120">
        <v>44968</v>
      </c>
      <c r="E1689" s="64" t="s">
        <v>984</v>
      </c>
      <c r="F1689" s="41" t="s">
        <v>985</v>
      </c>
      <c r="G1689" s="25">
        <v>1</v>
      </c>
      <c r="H1689" s="121">
        <f t="shared" si="68"/>
        <v>2023</v>
      </c>
      <c r="I1689" s="98"/>
      <c r="J1689" s="98"/>
    </row>
    <row r="1690" spans="1:10" hidden="1" x14ac:dyDescent="0.2">
      <c r="A1690" s="98"/>
      <c r="B1690" s="43" t="s">
        <v>1837</v>
      </c>
      <c r="C1690" s="43" t="s">
        <v>1</v>
      </c>
      <c r="D1690" s="120">
        <v>44968</v>
      </c>
      <c r="E1690" s="64" t="s">
        <v>984</v>
      </c>
      <c r="F1690" s="41" t="s">
        <v>985</v>
      </c>
      <c r="G1690" s="25">
        <v>1</v>
      </c>
      <c r="H1690" s="121">
        <f t="shared" si="68"/>
        <v>2023</v>
      </c>
      <c r="I1690" s="98"/>
      <c r="J1690" s="98"/>
    </row>
    <row r="1691" spans="1:10" hidden="1" x14ac:dyDescent="0.2">
      <c r="A1691" s="98"/>
      <c r="B1691" s="43" t="s">
        <v>1838</v>
      </c>
      <c r="C1691" s="43" t="s">
        <v>3</v>
      </c>
      <c r="D1691" s="120">
        <v>44968</v>
      </c>
      <c r="E1691" s="64" t="s">
        <v>984</v>
      </c>
      <c r="F1691" s="41" t="s">
        <v>985</v>
      </c>
      <c r="G1691" s="25">
        <v>1</v>
      </c>
      <c r="H1691" s="121">
        <f t="shared" si="68"/>
        <v>2023</v>
      </c>
      <c r="I1691" s="98"/>
      <c r="J1691" s="98"/>
    </row>
    <row r="1692" spans="1:10" hidden="1" x14ac:dyDescent="0.2">
      <c r="A1692" s="98"/>
      <c r="B1692" s="43" t="s">
        <v>1839</v>
      </c>
      <c r="C1692" s="43" t="s">
        <v>3</v>
      </c>
      <c r="D1692" s="120">
        <v>44968</v>
      </c>
      <c r="E1692" s="64" t="s">
        <v>984</v>
      </c>
      <c r="F1692" s="41" t="s">
        <v>985</v>
      </c>
      <c r="G1692" s="25">
        <v>1</v>
      </c>
      <c r="H1692" s="121">
        <f t="shared" si="68"/>
        <v>2023</v>
      </c>
      <c r="I1692" s="98"/>
      <c r="J1692" s="98"/>
    </row>
    <row r="1693" spans="1:10" hidden="1" x14ac:dyDescent="0.2">
      <c r="A1693" s="98"/>
      <c r="B1693" s="43" t="s">
        <v>2184</v>
      </c>
      <c r="C1693" s="43" t="s">
        <v>1439</v>
      </c>
      <c r="D1693" s="120">
        <v>44968</v>
      </c>
      <c r="E1693" s="64" t="s">
        <v>984</v>
      </c>
      <c r="F1693" s="41" t="s">
        <v>985</v>
      </c>
      <c r="G1693" s="25">
        <v>1</v>
      </c>
      <c r="H1693" s="121">
        <f t="shared" si="68"/>
        <v>2023</v>
      </c>
      <c r="I1693" s="98"/>
      <c r="J1693" s="98"/>
    </row>
    <row r="1694" spans="1:10" hidden="1" x14ac:dyDescent="0.2">
      <c r="A1694" s="98"/>
      <c r="B1694" s="43" t="s">
        <v>1840</v>
      </c>
      <c r="C1694" s="43" t="s">
        <v>1439</v>
      </c>
      <c r="D1694" s="120">
        <v>44968</v>
      </c>
      <c r="E1694" s="64" t="s">
        <v>984</v>
      </c>
      <c r="F1694" s="41" t="s">
        <v>985</v>
      </c>
      <c r="G1694" s="25">
        <v>1</v>
      </c>
      <c r="H1694" s="121">
        <f t="shared" si="68"/>
        <v>2023</v>
      </c>
      <c r="I1694" s="98"/>
      <c r="J1694" s="98"/>
    </row>
    <row r="1695" spans="1:10" hidden="1" x14ac:dyDescent="0.2">
      <c r="A1695" s="98"/>
      <c r="B1695" s="43" t="s">
        <v>1841</v>
      </c>
      <c r="C1695" s="43" t="s">
        <v>1439</v>
      </c>
      <c r="D1695" s="120">
        <v>44968</v>
      </c>
      <c r="E1695" s="64" t="s">
        <v>984</v>
      </c>
      <c r="F1695" s="41" t="s">
        <v>985</v>
      </c>
      <c r="G1695" s="25">
        <v>1</v>
      </c>
      <c r="H1695" s="121">
        <f t="shared" si="68"/>
        <v>2023</v>
      </c>
      <c r="I1695" s="98"/>
      <c r="J1695" s="98"/>
    </row>
    <row r="1696" spans="1:10" hidden="1" x14ac:dyDescent="0.2">
      <c r="A1696" s="98"/>
      <c r="B1696" s="43" t="s">
        <v>1842</v>
      </c>
      <c r="C1696" s="43" t="s">
        <v>1439</v>
      </c>
      <c r="D1696" s="120">
        <v>44968</v>
      </c>
      <c r="E1696" s="64" t="s">
        <v>984</v>
      </c>
      <c r="F1696" s="41" t="s">
        <v>985</v>
      </c>
      <c r="G1696" s="25">
        <v>1</v>
      </c>
      <c r="H1696" s="121">
        <f t="shared" si="68"/>
        <v>2023</v>
      </c>
      <c r="I1696" s="98"/>
      <c r="J1696" s="98"/>
    </row>
    <row r="1697" spans="1:10" hidden="1" x14ac:dyDescent="0.2">
      <c r="A1697" s="98"/>
      <c r="B1697" s="43" t="s">
        <v>1843</v>
      </c>
      <c r="C1697" s="43" t="s">
        <v>1439</v>
      </c>
      <c r="D1697" s="120">
        <v>44968</v>
      </c>
      <c r="E1697" s="64" t="s">
        <v>984</v>
      </c>
      <c r="F1697" s="41" t="s">
        <v>985</v>
      </c>
      <c r="G1697" s="25">
        <v>1</v>
      </c>
      <c r="H1697" s="121">
        <f t="shared" si="68"/>
        <v>2023</v>
      </c>
      <c r="I1697" s="98"/>
      <c r="J1697" s="98"/>
    </row>
    <row r="1698" spans="1:10" hidden="1" x14ac:dyDescent="0.2">
      <c r="A1698" s="98"/>
      <c r="B1698" s="43" t="s">
        <v>1844</v>
      </c>
      <c r="C1698" s="43" t="s">
        <v>1439</v>
      </c>
      <c r="D1698" s="120">
        <v>44968</v>
      </c>
      <c r="E1698" s="64" t="s">
        <v>984</v>
      </c>
      <c r="F1698" s="41" t="s">
        <v>985</v>
      </c>
      <c r="G1698" s="25">
        <v>1</v>
      </c>
      <c r="H1698" s="121">
        <f t="shared" si="68"/>
        <v>2023</v>
      </c>
      <c r="I1698" s="98"/>
      <c r="J1698" s="98"/>
    </row>
    <row r="1699" spans="1:10" hidden="1" x14ac:dyDescent="0.2">
      <c r="A1699" s="98"/>
      <c r="B1699" s="43" t="s">
        <v>1845</v>
      </c>
      <c r="C1699" s="43" t="s">
        <v>1439</v>
      </c>
      <c r="D1699" s="120">
        <v>44968</v>
      </c>
      <c r="E1699" s="64" t="s">
        <v>984</v>
      </c>
      <c r="F1699" s="41" t="s">
        <v>985</v>
      </c>
      <c r="G1699" s="25">
        <v>1</v>
      </c>
      <c r="H1699" s="121">
        <f t="shared" si="68"/>
        <v>2023</v>
      </c>
      <c r="I1699" s="98"/>
      <c r="J1699" s="98"/>
    </row>
    <row r="1700" spans="1:10" hidden="1" x14ac:dyDescent="0.2">
      <c r="A1700" s="98"/>
      <c r="B1700" s="43" t="s">
        <v>1846</v>
      </c>
      <c r="C1700" s="43" t="s">
        <v>1439</v>
      </c>
      <c r="D1700" s="120">
        <v>44968</v>
      </c>
      <c r="E1700" s="64" t="s">
        <v>984</v>
      </c>
      <c r="F1700" s="41" t="s">
        <v>985</v>
      </c>
      <c r="G1700" s="25">
        <v>1</v>
      </c>
      <c r="H1700" s="121">
        <f t="shared" ref="H1700:H1763" si="69">YEAR(D1700)</f>
        <v>2023</v>
      </c>
      <c r="I1700" s="98"/>
      <c r="J1700" s="98"/>
    </row>
    <row r="1701" spans="1:10" hidden="1" x14ac:dyDescent="0.2">
      <c r="A1701" s="98"/>
      <c r="B1701" s="43" t="s">
        <v>1847</v>
      </c>
      <c r="C1701" s="43" t="s">
        <v>1439</v>
      </c>
      <c r="D1701" s="120">
        <v>44968</v>
      </c>
      <c r="E1701" s="64" t="s">
        <v>984</v>
      </c>
      <c r="F1701" s="41" t="s">
        <v>985</v>
      </c>
      <c r="G1701" s="25">
        <v>1</v>
      </c>
      <c r="H1701" s="121">
        <f t="shared" si="69"/>
        <v>2023</v>
      </c>
      <c r="I1701" s="98"/>
      <c r="J1701" s="98"/>
    </row>
    <row r="1702" spans="1:10" hidden="1" x14ac:dyDescent="0.2">
      <c r="A1702" s="98"/>
      <c r="B1702" s="43" t="s">
        <v>1848</v>
      </c>
      <c r="C1702" s="43" t="s">
        <v>971</v>
      </c>
      <c r="D1702" s="120">
        <v>44968</v>
      </c>
      <c r="E1702" s="64" t="s">
        <v>984</v>
      </c>
      <c r="F1702" s="41" t="s">
        <v>985</v>
      </c>
      <c r="G1702" s="25">
        <v>1</v>
      </c>
      <c r="H1702" s="121">
        <f t="shared" si="69"/>
        <v>2023</v>
      </c>
      <c r="I1702" s="98"/>
      <c r="J1702" s="98"/>
    </row>
    <row r="1703" spans="1:10" hidden="1" x14ac:dyDescent="0.2">
      <c r="A1703" s="98"/>
      <c r="B1703" s="43" t="s">
        <v>1849</v>
      </c>
      <c r="C1703" s="43" t="s">
        <v>971</v>
      </c>
      <c r="D1703" s="120">
        <v>44968</v>
      </c>
      <c r="E1703" s="64" t="s">
        <v>984</v>
      </c>
      <c r="F1703" s="41" t="s">
        <v>985</v>
      </c>
      <c r="G1703" s="25">
        <v>1</v>
      </c>
      <c r="H1703" s="121">
        <f t="shared" si="69"/>
        <v>2023</v>
      </c>
      <c r="I1703" s="98"/>
      <c r="J1703" s="98"/>
    </row>
    <row r="1704" spans="1:10" hidden="1" x14ac:dyDescent="0.2">
      <c r="A1704" s="98"/>
      <c r="B1704" s="43" t="s">
        <v>1850</v>
      </c>
      <c r="C1704" s="43" t="s">
        <v>971</v>
      </c>
      <c r="D1704" s="120">
        <v>44968</v>
      </c>
      <c r="E1704" s="64" t="s">
        <v>984</v>
      </c>
      <c r="F1704" s="41" t="s">
        <v>985</v>
      </c>
      <c r="G1704" s="25">
        <v>1</v>
      </c>
      <c r="H1704" s="121">
        <f t="shared" si="69"/>
        <v>2023</v>
      </c>
      <c r="I1704" s="98"/>
      <c r="J1704" s="98"/>
    </row>
    <row r="1705" spans="1:10" hidden="1" x14ac:dyDescent="0.2">
      <c r="A1705" s="98"/>
      <c r="B1705" s="43" t="s">
        <v>1851</v>
      </c>
      <c r="C1705" s="43" t="s">
        <v>971</v>
      </c>
      <c r="D1705" s="120">
        <v>44968</v>
      </c>
      <c r="E1705" s="64" t="s">
        <v>984</v>
      </c>
      <c r="F1705" s="41" t="s">
        <v>985</v>
      </c>
      <c r="G1705" s="25">
        <v>1</v>
      </c>
      <c r="H1705" s="121">
        <f t="shared" si="69"/>
        <v>2023</v>
      </c>
      <c r="I1705" s="98"/>
      <c r="J1705" s="98"/>
    </row>
    <row r="1706" spans="1:10" hidden="1" x14ac:dyDescent="0.2">
      <c r="A1706" s="98"/>
      <c r="B1706" s="43" t="s">
        <v>1852</v>
      </c>
      <c r="C1706" s="43" t="s">
        <v>971</v>
      </c>
      <c r="D1706" s="120">
        <v>44968</v>
      </c>
      <c r="E1706" s="64" t="s">
        <v>984</v>
      </c>
      <c r="F1706" s="41" t="s">
        <v>985</v>
      </c>
      <c r="G1706" s="25">
        <v>1</v>
      </c>
      <c r="H1706" s="121">
        <f t="shared" si="69"/>
        <v>2023</v>
      </c>
      <c r="I1706" s="98"/>
      <c r="J1706" s="98"/>
    </row>
    <row r="1707" spans="1:10" hidden="1" x14ac:dyDescent="0.2">
      <c r="A1707" s="98"/>
      <c r="B1707" s="43" t="s">
        <v>1853</v>
      </c>
      <c r="C1707" s="43" t="s">
        <v>1854</v>
      </c>
      <c r="D1707" s="120">
        <v>44968</v>
      </c>
      <c r="E1707" s="64" t="s">
        <v>984</v>
      </c>
      <c r="F1707" s="41" t="s">
        <v>985</v>
      </c>
      <c r="G1707" s="25">
        <v>1</v>
      </c>
      <c r="H1707" s="121">
        <f t="shared" si="69"/>
        <v>2023</v>
      </c>
      <c r="I1707" s="98"/>
      <c r="J1707" s="98"/>
    </row>
    <row r="1708" spans="1:10" hidden="1" x14ac:dyDescent="0.2">
      <c r="A1708" s="98"/>
      <c r="B1708" s="43" t="s">
        <v>1855</v>
      </c>
      <c r="C1708" s="43" t="s">
        <v>1854</v>
      </c>
      <c r="D1708" s="120">
        <v>44968</v>
      </c>
      <c r="E1708" s="64" t="s">
        <v>984</v>
      </c>
      <c r="F1708" s="41" t="s">
        <v>985</v>
      </c>
      <c r="G1708" s="25">
        <v>1</v>
      </c>
      <c r="H1708" s="121">
        <f t="shared" si="69"/>
        <v>2023</v>
      </c>
      <c r="I1708" s="98"/>
      <c r="J1708" s="98"/>
    </row>
    <row r="1709" spans="1:10" hidden="1" x14ac:dyDescent="0.2">
      <c r="A1709" s="98"/>
      <c r="B1709" s="43" t="s">
        <v>1856</v>
      </c>
      <c r="C1709" s="43" t="s">
        <v>972</v>
      </c>
      <c r="D1709" s="120">
        <v>44968</v>
      </c>
      <c r="E1709" s="64" t="s">
        <v>984</v>
      </c>
      <c r="F1709" s="41" t="s">
        <v>985</v>
      </c>
      <c r="G1709" s="25">
        <v>1</v>
      </c>
      <c r="H1709" s="121">
        <f t="shared" si="69"/>
        <v>2023</v>
      </c>
      <c r="I1709" s="98"/>
      <c r="J1709" s="98"/>
    </row>
    <row r="1710" spans="1:10" hidden="1" x14ac:dyDescent="0.2">
      <c r="A1710" s="98"/>
      <c r="B1710" s="43" t="s">
        <v>1857</v>
      </c>
      <c r="C1710" s="43" t="s">
        <v>7</v>
      </c>
      <c r="D1710" s="120">
        <v>44968</v>
      </c>
      <c r="E1710" s="64" t="s">
        <v>984</v>
      </c>
      <c r="F1710" s="41" t="s">
        <v>985</v>
      </c>
      <c r="G1710" s="25">
        <v>1</v>
      </c>
      <c r="H1710" s="121">
        <f t="shared" si="69"/>
        <v>2023</v>
      </c>
      <c r="I1710" s="98"/>
      <c r="J1710" s="98"/>
    </row>
    <row r="1711" spans="1:10" hidden="1" x14ac:dyDescent="0.2">
      <c r="A1711" s="98"/>
      <c r="B1711" s="43" t="s">
        <v>1858</v>
      </c>
      <c r="C1711" s="43" t="s">
        <v>7</v>
      </c>
      <c r="D1711" s="120">
        <v>44968</v>
      </c>
      <c r="E1711" s="64" t="s">
        <v>984</v>
      </c>
      <c r="F1711" s="41" t="s">
        <v>985</v>
      </c>
      <c r="G1711" s="25">
        <v>1</v>
      </c>
      <c r="H1711" s="121">
        <f t="shared" si="69"/>
        <v>2023</v>
      </c>
      <c r="I1711" s="98"/>
      <c r="J1711" s="98"/>
    </row>
    <row r="1712" spans="1:10" hidden="1" x14ac:dyDescent="0.2">
      <c r="A1712" s="98"/>
      <c r="B1712" s="43" t="s">
        <v>1859</v>
      </c>
      <c r="C1712" s="43" t="s">
        <v>7</v>
      </c>
      <c r="D1712" s="120">
        <v>44968</v>
      </c>
      <c r="E1712" s="64" t="s">
        <v>984</v>
      </c>
      <c r="F1712" s="41" t="s">
        <v>985</v>
      </c>
      <c r="G1712" s="25">
        <v>1</v>
      </c>
      <c r="H1712" s="121">
        <f t="shared" si="69"/>
        <v>2023</v>
      </c>
      <c r="I1712" s="98"/>
      <c r="J1712" s="98"/>
    </row>
    <row r="1713" spans="1:10" hidden="1" x14ac:dyDescent="0.2">
      <c r="A1713" s="98"/>
      <c r="B1713" s="43" t="s">
        <v>1860</v>
      </c>
      <c r="C1713" s="43" t="s">
        <v>7</v>
      </c>
      <c r="D1713" s="120">
        <v>44968</v>
      </c>
      <c r="E1713" s="64" t="s">
        <v>984</v>
      </c>
      <c r="F1713" s="41" t="s">
        <v>985</v>
      </c>
      <c r="G1713" s="25">
        <v>1</v>
      </c>
      <c r="H1713" s="121">
        <f t="shared" si="69"/>
        <v>2023</v>
      </c>
      <c r="I1713" s="98"/>
      <c r="J1713" s="98"/>
    </row>
    <row r="1714" spans="1:10" hidden="1" x14ac:dyDescent="0.2">
      <c r="A1714" s="98"/>
      <c r="B1714" s="43" t="s">
        <v>1861</v>
      </c>
      <c r="C1714" s="43" t="s">
        <v>7</v>
      </c>
      <c r="D1714" s="120">
        <v>44968</v>
      </c>
      <c r="E1714" s="64" t="s">
        <v>984</v>
      </c>
      <c r="F1714" s="41" t="s">
        <v>985</v>
      </c>
      <c r="G1714" s="25">
        <v>1</v>
      </c>
      <c r="H1714" s="121">
        <f t="shared" si="69"/>
        <v>2023</v>
      </c>
      <c r="I1714" s="98"/>
      <c r="J1714" s="98"/>
    </row>
    <row r="1715" spans="1:10" hidden="1" x14ac:dyDescent="0.2">
      <c r="A1715" s="98"/>
      <c r="B1715" s="43" t="s">
        <v>1862</v>
      </c>
      <c r="C1715" s="43" t="s">
        <v>7</v>
      </c>
      <c r="D1715" s="120">
        <v>44968</v>
      </c>
      <c r="E1715" s="64" t="s">
        <v>984</v>
      </c>
      <c r="F1715" s="41" t="s">
        <v>985</v>
      </c>
      <c r="G1715" s="25">
        <v>1</v>
      </c>
      <c r="H1715" s="121">
        <f t="shared" si="69"/>
        <v>2023</v>
      </c>
      <c r="I1715" s="98"/>
      <c r="J1715" s="98"/>
    </row>
    <row r="1716" spans="1:10" hidden="1" x14ac:dyDescent="0.2">
      <c r="A1716" s="98"/>
      <c r="B1716" s="43" t="s">
        <v>1863</v>
      </c>
      <c r="C1716" s="43" t="s">
        <v>7</v>
      </c>
      <c r="D1716" s="120">
        <v>44968</v>
      </c>
      <c r="E1716" s="64" t="s">
        <v>984</v>
      </c>
      <c r="F1716" s="41" t="s">
        <v>985</v>
      </c>
      <c r="G1716" s="25">
        <v>1</v>
      </c>
      <c r="H1716" s="121">
        <f t="shared" si="69"/>
        <v>2023</v>
      </c>
      <c r="I1716" s="98"/>
      <c r="J1716" s="98"/>
    </row>
    <row r="1717" spans="1:10" hidden="1" x14ac:dyDescent="0.2">
      <c r="A1717" s="98"/>
      <c r="B1717" s="43" t="s">
        <v>1864</v>
      </c>
      <c r="C1717" s="43" t="s">
        <v>7</v>
      </c>
      <c r="D1717" s="120">
        <v>44968</v>
      </c>
      <c r="E1717" s="64" t="s">
        <v>984</v>
      </c>
      <c r="F1717" s="41" t="s">
        <v>985</v>
      </c>
      <c r="G1717" s="25">
        <v>1</v>
      </c>
      <c r="H1717" s="121">
        <f t="shared" si="69"/>
        <v>2023</v>
      </c>
      <c r="I1717" s="98"/>
      <c r="J1717" s="98"/>
    </row>
    <row r="1718" spans="1:10" hidden="1" x14ac:dyDescent="0.2">
      <c r="A1718" s="98"/>
      <c r="B1718" s="43" t="s">
        <v>1865</v>
      </c>
      <c r="C1718" s="43" t="s">
        <v>7</v>
      </c>
      <c r="D1718" s="120">
        <v>44968</v>
      </c>
      <c r="E1718" s="64" t="s">
        <v>984</v>
      </c>
      <c r="F1718" s="41" t="s">
        <v>985</v>
      </c>
      <c r="G1718" s="25">
        <v>1</v>
      </c>
      <c r="H1718" s="121">
        <f t="shared" si="69"/>
        <v>2023</v>
      </c>
      <c r="I1718" s="98"/>
      <c r="J1718" s="98"/>
    </row>
    <row r="1719" spans="1:10" hidden="1" x14ac:dyDescent="0.2">
      <c r="A1719" s="98"/>
      <c r="B1719" s="43" t="s">
        <v>1866</v>
      </c>
      <c r="C1719" s="43" t="s">
        <v>7</v>
      </c>
      <c r="D1719" s="120">
        <v>44968</v>
      </c>
      <c r="E1719" s="64" t="s">
        <v>984</v>
      </c>
      <c r="F1719" s="41" t="s">
        <v>985</v>
      </c>
      <c r="G1719" s="25">
        <v>1</v>
      </c>
      <c r="H1719" s="121">
        <f t="shared" si="69"/>
        <v>2023</v>
      </c>
      <c r="I1719" s="98"/>
      <c r="J1719" s="98"/>
    </row>
    <row r="1720" spans="1:10" hidden="1" x14ac:dyDescent="0.2">
      <c r="A1720" s="98"/>
      <c r="B1720" s="43" t="s">
        <v>1867</v>
      </c>
      <c r="C1720" s="43" t="s">
        <v>7</v>
      </c>
      <c r="D1720" s="120">
        <v>44968</v>
      </c>
      <c r="E1720" s="64" t="s">
        <v>984</v>
      </c>
      <c r="F1720" s="41" t="s">
        <v>985</v>
      </c>
      <c r="G1720" s="25">
        <v>1</v>
      </c>
      <c r="H1720" s="121">
        <f t="shared" si="69"/>
        <v>2023</v>
      </c>
      <c r="I1720" s="98"/>
      <c r="J1720" s="98"/>
    </row>
    <row r="1721" spans="1:10" hidden="1" x14ac:dyDescent="0.2">
      <c r="A1721" s="98"/>
      <c r="B1721" s="43" t="s">
        <v>1868</v>
      </c>
      <c r="C1721" s="43" t="s">
        <v>7</v>
      </c>
      <c r="D1721" s="120">
        <v>44968</v>
      </c>
      <c r="E1721" s="64" t="s">
        <v>984</v>
      </c>
      <c r="F1721" s="41" t="s">
        <v>985</v>
      </c>
      <c r="G1721" s="25">
        <v>1</v>
      </c>
      <c r="H1721" s="121">
        <f t="shared" si="69"/>
        <v>2023</v>
      </c>
      <c r="I1721" s="98"/>
      <c r="J1721" s="98"/>
    </row>
    <row r="1722" spans="1:10" hidden="1" x14ac:dyDescent="0.2">
      <c r="A1722" s="98"/>
      <c r="B1722" s="43" t="s">
        <v>1869</v>
      </c>
      <c r="C1722" s="43" t="s">
        <v>1870</v>
      </c>
      <c r="D1722" s="120">
        <v>44968</v>
      </c>
      <c r="E1722" s="64" t="s">
        <v>984</v>
      </c>
      <c r="F1722" s="41" t="s">
        <v>985</v>
      </c>
      <c r="G1722" s="25">
        <v>1</v>
      </c>
      <c r="H1722" s="121">
        <f t="shared" si="69"/>
        <v>2023</v>
      </c>
      <c r="I1722" s="98"/>
      <c r="J1722" s="98"/>
    </row>
    <row r="1723" spans="1:10" hidden="1" x14ac:dyDescent="0.2">
      <c r="A1723" s="98"/>
      <c r="B1723" s="43" t="s">
        <v>1871</v>
      </c>
      <c r="C1723" s="43" t="s">
        <v>1870</v>
      </c>
      <c r="D1723" s="120">
        <v>44968</v>
      </c>
      <c r="E1723" s="64" t="s">
        <v>984</v>
      </c>
      <c r="F1723" s="41" t="s">
        <v>985</v>
      </c>
      <c r="G1723" s="25">
        <v>1</v>
      </c>
      <c r="H1723" s="121">
        <f t="shared" si="69"/>
        <v>2023</v>
      </c>
      <c r="I1723" s="98"/>
      <c r="J1723" s="98"/>
    </row>
    <row r="1724" spans="1:10" hidden="1" x14ac:dyDescent="0.2">
      <c r="A1724" s="98"/>
      <c r="B1724" s="43" t="s">
        <v>1872</v>
      </c>
      <c r="C1724" s="43" t="s">
        <v>1870</v>
      </c>
      <c r="D1724" s="120">
        <v>44968</v>
      </c>
      <c r="E1724" s="64" t="s">
        <v>984</v>
      </c>
      <c r="F1724" s="41" t="s">
        <v>985</v>
      </c>
      <c r="G1724" s="25">
        <v>1</v>
      </c>
      <c r="H1724" s="121">
        <f t="shared" si="69"/>
        <v>2023</v>
      </c>
      <c r="I1724" s="98"/>
      <c r="J1724" s="98"/>
    </row>
    <row r="1725" spans="1:10" hidden="1" x14ac:dyDescent="0.2">
      <c r="A1725" s="98"/>
      <c r="B1725" s="43" t="s">
        <v>1873</v>
      </c>
      <c r="C1725" s="43" t="s">
        <v>1336</v>
      </c>
      <c r="D1725" s="120">
        <v>44968</v>
      </c>
      <c r="E1725" s="64" t="s">
        <v>984</v>
      </c>
      <c r="F1725" s="41" t="s">
        <v>985</v>
      </c>
      <c r="G1725" s="25">
        <v>1</v>
      </c>
      <c r="H1725" s="121">
        <f t="shared" si="69"/>
        <v>2023</v>
      </c>
      <c r="I1725" s="98"/>
      <c r="J1725" s="98"/>
    </row>
    <row r="1726" spans="1:10" hidden="1" x14ac:dyDescent="0.2">
      <c r="A1726" s="98"/>
      <c r="B1726" s="43" t="s">
        <v>1874</v>
      </c>
      <c r="C1726" s="43" t="s">
        <v>1336</v>
      </c>
      <c r="D1726" s="120">
        <v>44968</v>
      </c>
      <c r="E1726" s="64" t="s">
        <v>984</v>
      </c>
      <c r="F1726" s="41" t="s">
        <v>985</v>
      </c>
      <c r="G1726" s="25">
        <v>1</v>
      </c>
      <c r="H1726" s="121">
        <f t="shared" si="69"/>
        <v>2023</v>
      </c>
      <c r="I1726" s="98"/>
      <c r="J1726" s="98"/>
    </row>
    <row r="1727" spans="1:10" hidden="1" x14ac:dyDescent="0.2">
      <c r="A1727" s="98"/>
      <c r="B1727" s="43" t="s">
        <v>1875</v>
      </c>
      <c r="C1727" s="43" t="s">
        <v>1336</v>
      </c>
      <c r="D1727" s="120">
        <v>44968</v>
      </c>
      <c r="E1727" s="64" t="s">
        <v>984</v>
      </c>
      <c r="F1727" s="41" t="s">
        <v>985</v>
      </c>
      <c r="G1727" s="25">
        <v>1</v>
      </c>
      <c r="H1727" s="121">
        <f t="shared" si="69"/>
        <v>2023</v>
      </c>
      <c r="I1727" s="98"/>
      <c r="J1727" s="98"/>
    </row>
    <row r="1728" spans="1:10" hidden="1" x14ac:dyDescent="0.2">
      <c r="A1728" s="98"/>
      <c r="B1728" s="43" t="s">
        <v>1876</v>
      </c>
      <c r="C1728" s="43" t="s">
        <v>1877</v>
      </c>
      <c r="D1728" s="120">
        <v>44968</v>
      </c>
      <c r="E1728" s="64" t="s">
        <v>984</v>
      </c>
      <c r="F1728" s="41" t="s">
        <v>985</v>
      </c>
      <c r="G1728" s="25">
        <v>1</v>
      </c>
      <c r="H1728" s="121">
        <f t="shared" si="69"/>
        <v>2023</v>
      </c>
      <c r="I1728" s="98"/>
      <c r="J1728" s="98"/>
    </row>
    <row r="1729" spans="1:10" hidden="1" x14ac:dyDescent="0.2">
      <c r="A1729" s="98"/>
      <c r="B1729" s="43" t="s">
        <v>1878</v>
      </c>
      <c r="C1729" s="43" t="s">
        <v>656</v>
      </c>
      <c r="D1729" s="120">
        <v>44968</v>
      </c>
      <c r="E1729" s="64" t="s">
        <v>984</v>
      </c>
      <c r="F1729" s="41" t="s">
        <v>985</v>
      </c>
      <c r="G1729" s="25">
        <v>1</v>
      </c>
      <c r="H1729" s="121">
        <f t="shared" si="69"/>
        <v>2023</v>
      </c>
      <c r="I1729" s="98"/>
      <c r="J1729" s="98"/>
    </row>
    <row r="1730" spans="1:10" hidden="1" x14ac:dyDescent="0.2">
      <c r="A1730" s="98"/>
      <c r="B1730" s="43" t="s">
        <v>1879</v>
      </c>
      <c r="C1730" s="43" t="s">
        <v>656</v>
      </c>
      <c r="D1730" s="120">
        <v>44968</v>
      </c>
      <c r="E1730" s="64" t="s">
        <v>984</v>
      </c>
      <c r="F1730" s="41" t="s">
        <v>985</v>
      </c>
      <c r="G1730" s="25">
        <v>1</v>
      </c>
      <c r="H1730" s="121">
        <f t="shared" si="69"/>
        <v>2023</v>
      </c>
      <c r="I1730" s="98"/>
      <c r="J1730" s="98"/>
    </row>
    <row r="1731" spans="1:10" hidden="1" x14ac:dyDescent="0.2">
      <c r="A1731" s="98"/>
      <c r="B1731" s="43" t="s">
        <v>1880</v>
      </c>
      <c r="C1731" s="43" t="s">
        <v>656</v>
      </c>
      <c r="D1731" s="120">
        <v>44968</v>
      </c>
      <c r="E1731" s="64" t="s">
        <v>984</v>
      </c>
      <c r="F1731" s="41" t="s">
        <v>985</v>
      </c>
      <c r="G1731" s="25">
        <v>1</v>
      </c>
      <c r="H1731" s="121">
        <f t="shared" si="69"/>
        <v>2023</v>
      </c>
      <c r="I1731" s="98"/>
      <c r="J1731" s="98"/>
    </row>
    <row r="1732" spans="1:10" hidden="1" x14ac:dyDescent="0.2">
      <c r="A1732" s="98"/>
      <c r="B1732" s="43" t="s">
        <v>1881</v>
      </c>
      <c r="C1732" s="43" t="s">
        <v>656</v>
      </c>
      <c r="D1732" s="120">
        <v>44968</v>
      </c>
      <c r="E1732" s="64" t="s">
        <v>984</v>
      </c>
      <c r="F1732" s="41" t="s">
        <v>985</v>
      </c>
      <c r="G1732" s="25">
        <v>1</v>
      </c>
      <c r="H1732" s="121">
        <f t="shared" si="69"/>
        <v>2023</v>
      </c>
      <c r="I1732" s="98"/>
      <c r="J1732" s="98"/>
    </row>
    <row r="1733" spans="1:10" hidden="1" x14ac:dyDescent="0.2">
      <c r="A1733" s="98"/>
      <c r="B1733" s="43" t="s">
        <v>1882</v>
      </c>
      <c r="C1733" s="43" t="s">
        <v>656</v>
      </c>
      <c r="D1733" s="120">
        <v>44968</v>
      </c>
      <c r="E1733" s="64" t="s">
        <v>984</v>
      </c>
      <c r="F1733" s="41" t="s">
        <v>985</v>
      </c>
      <c r="G1733" s="25">
        <v>1</v>
      </c>
      <c r="H1733" s="121">
        <f t="shared" si="69"/>
        <v>2023</v>
      </c>
      <c r="I1733" s="98"/>
      <c r="J1733" s="98"/>
    </row>
    <row r="1734" spans="1:10" hidden="1" x14ac:dyDescent="0.2">
      <c r="A1734" s="98"/>
      <c r="B1734" s="43" t="s">
        <v>1883</v>
      </c>
      <c r="C1734" s="43" t="s">
        <v>1339</v>
      </c>
      <c r="D1734" s="120">
        <v>44968</v>
      </c>
      <c r="E1734" s="64" t="s">
        <v>984</v>
      </c>
      <c r="F1734" s="41" t="s">
        <v>985</v>
      </c>
      <c r="G1734" s="25">
        <v>1</v>
      </c>
      <c r="H1734" s="121">
        <f t="shared" si="69"/>
        <v>2023</v>
      </c>
      <c r="I1734" s="98"/>
      <c r="J1734" s="98"/>
    </row>
    <row r="1735" spans="1:10" hidden="1" x14ac:dyDescent="0.2">
      <c r="A1735" s="98"/>
      <c r="B1735" s="43" t="s">
        <v>1884</v>
      </c>
      <c r="C1735" s="43" t="s">
        <v>1339</v>
      </c>
      <c r="D1735" s="120">
        <v>44968</v>
      </c>
      <c r="E1735" s="64" t="s">
        <v>984</v>
      </c>
      <c r="F1735" s="41" t="s">
        <v>985</v>
      </c>
      <c r="G1735" s="25">
        <v>1</v>
      </c>
      <c r="H1735" s="121">
        <f t="shared" si="69"/>
        <v>2023</v>
      </c>
      <c r="I1735" s="98"/>
      <c r="J1735" s="98"/>
    </row>
    <row r="1736" spans="1:10" hidden="1" x14ac:dyDescent="0.2">
      <c r="A1736" s="98"/>
      <c r="B1736" s="43" t="s">
        <v>1885</v>
      </c>
      <c r="C1736" s="43" t="s">
        <v>1339</v>
      </c>
      <c r="D1736" s="120">
        <v>44968</v>
      </c>
      <c r="E1736" s="64" t="s">
        <v>984</v>
      </c>
      <c r="F1736" s="41" t="s">
        <v>985</v>
      </c>
      <c r="G1736" s="25">
        <v>1</v>
      </c>
      <c r="H1736" s="121">
        <f t="shared" si="69"/>
        <v>2023</v>
      </c>
      <c r="I1736" s="98"/>
      <c r="J1736" s="98"/>
    </row>
    <row r="1737" spans="1:10" hidden="1" x14ac:dyDescent="0.2">
      <c r="A1737" s="98"/>
      <c r="B1737" s="43" t="s">
        <v>1886</v>
      </c>
      <c r="C1737" s="43" t="s">
        <v>1339</v>
      </c>
      <c r="D1737" s="120">
        <v>44968</v>
      </c>
      <c r="E1737" s="64" t="s">
        <v>984</v>
      </c>
      <c r="F1737" s="41" t="s">
        <v>985</v>
      </c>
      <c r="G1737" s="25">
        <v>1</v>
      </c>
      <c r="H1737" s="121">
        <f t="shared" si="69"/>
        <v>2023</v>
      </c>
      <c r="I1737" s="98"/>
      <c r="J1737" s="98"/>
    </row>
    <row r="1738" spans="1:10" hidden="1" x14ac:dyDescent="0.2">
      <c r="A1738" s="98"/>
      <c r="B1738" s="43" t="s">
        <v>1887</v>
      </c>
      <c r="C1738" s="43" t="s">
        <v>1339</v>
      </c>
      <c r="D1738" s="120">
        <v>44968</v>
      </c>
      <c r="E1738" s="64" t="s">
        <v>984</v>
      </c>
      <c r="F1738" s="41" t="s">
        <v>985</v>
      </c>
      <c r="G1738" s="25">
        <v>1</v>
      </c>
      <c r="H1738" s="121">
        <f t="shared" si="69"/>
        <v>2023</v>
      </c>
      <c r="I1738" s="98"/>
      <c r="J1738" s="98"/>
    </row>
    <row r="1739" spans="1:10" hidden="1" x14ac:dyDescent="0.2">
      <c r="A1739" s="98"/>
      <c r="B1739" s="43" t="s">
        <v>1888</v>
      </c>
      <c r="C1739" s="43" t="s">
        <v>1339</v>
      </c>
      <c r="D1739" s="120">
        <v>44968</v>
      </c>
      <c r="E1739" s="64" t="s">
        <v>984</v>
      </c>
      <c r="F1739" s="41" t="s">
        <v>985</v>
      </c>
      <c r="G1739" s="25">
        <v>1</v>
      </c>
      <c r="H1739" s="121">
        <f t="shared" si="69"/>
        <v>2023</v>
      </c>
      <c r="I1739" s="98"/>
      <c r="J1739" s="98"/>
    </row>
    <row r="1740" spans="1:10" hidden="1" x14ac:dyDescent="0.2">
      <c r="A1740" s="98"/>
      <c r="B1740" s="43" t="s">
        <v>1889</v>
      </c>
      <c r="C1740" s="43" t="s">
        <v>1339</v>
      </c>
      <c r="D1740" s="120">
        <v>44968</v>
      </c>
      <c r="E1740" s="64" t="s">
        <v>984</v>
      </c>
      <c r="F1740" s="41" t="s">
        <v>985</v>
      </c>
      <c r="G1740" s="25">
        <v>1</v>
      </c>
      <c r="H1740" s="121">
        <f t="shared" si="69"/>
        <v>2023</v>
      </c>
      <c r="I1740" s="98"/>
      <c r="J1740" s="98"/>
    </row>
    <row r="1741" spans="1:10" hidden="1" x14ac:dyDescent="0.2">
      <c r="A1741" s="98"/>
      <c r="B1741" s="43" t="s">
        <v>1890</v>
      </c>
      <c r="C1741" s="43" t="s">
        <v>1339</v>
      </c>
      <c r="D1741" s="120">
        <v>44968</v>
      </c>
      <c r="E1741" s="64" t="s">
        <v>984</v>
      </c>
      <c r="F1741" s="41" t="s">
        <v>985</v>
      </c>
      <c r="G1741" s="25">
        <v>1</v>
      </c>
      <c r="H1741" s="121">
        <f t="shared" si="69"/>
        <v>2023</v>
      </c>
      <c r="I1741" s="98"/>
      <c r="J1741" s="98"/>
    </row>
    <row r="1742" spans="1:10" hidden="1" x14ac:dyDescent="0.2">
      <c r="A1742" s="98"/>
      <c r="B1742" s="43" t="s">
        <v>1891</v>
      </c>
      <c r="C1742" s="43" t="s">
        <v>1339</v>
      </c>
      <c r="D1742" s="120">
        <v>44968</v>
      </c>
      <c r="E1742" s="64" t="s">
        <v>984</v>
      </c>
      <c r="F1742" s="41" t="s">
        <v>985</v>
      </c>
      <c r="G1742" s="25">
        <v>1</v>
      </c>
      <c r="H1742" s="121">
        <f t="shared" si="69"/>
        <v>2023</v>
      </c>
      <c r="I1742" s="98"/>
      <c r="J1742" s="98"/>
    </row>
    <row r="1743" spans="1:10" hidden="1" x14ac:dyDescent="0.2">
      <c r="A1743" s="98"/>
      <c r="B1743" s="43" t="s">
        <v>1892</v>
      </c>
      <c r="C1743" s="43" t="s">
        <v>1339</v>
      </c>
      <c r="D1743" s="120">
        <v>44968</v>
      </c>
      <c r="E1743" s="64" t="s">
        <v>984</v>
      </c>
      <c r="F1743" s="41" t="s">
        <v>985</v>
      </c>
      <c r="G1743" s="25">
        <v>1</v>
      </c>
      <c r="H1743" s="121">
        <f t="shared" si="69"/>
        <v>2023</v>
      </c>
      <c r="I1743" s="98"/>
      <c r="J1743" s="98"/>
    </row>
    <row r="1744" spans="1:10" hidden="1" x14ac:dyDescent="0.2">
      <c r="A1744" s="98"/>
      <c r="B1744" s="43" t="s">
        <v>1893</v>
      </c>
      <c r="C1744" s="43" t="s">
        <v>1339</v>
      </c>
      <c r="D1744" s="120">
        <v>44968</v>
      </c>
      <c r="E1744" s="64" t="s">
        <v>984</v>
      </c>
      <c r="F1744" s="41" t="s">
        <v>985</v>
      </c>
      <c r="G1744" s="25">
        <v>1</v>
      </c>
      <c r="H1744" s="121">
        <f t="shared" si="69"/>
        <v>2023</v>
      </c>
      <c r="I1744" s="98"/>
      <c r="J1744" s="98"/>
    </row>
    <row r="1745" spans="1:10" hidden="1" x14ac:dyDescent="0.2">
      <c r="A1745" s="98"/>
      <c r="B1745" s="43" t="s">
        <v>1894</v>
      </c>
      <c r="C1745" s="43" t="s">
        <v>1339</v>
      </c>
      <c r="D1745" s="120">
        <v>44968</v>
      </c>
      <c r="E1745" s="64" t="s">
        <v>984</v>
      </c>
      <c r="F1745" s="41" t="s">
        <v>985</v>
      </c>
      <c r="G1745" s="25">
        <v>1</v>
      </c>
      <c r="H1745" s="121">
        <f t="shared" si="69"/>
        <v>2023</v>
      </c>
      <c r="I1745" s="98"/>
      <c r="J1745" s="98"/>
    </row>
    <row r="1746" spans="1:10" hidden="1" x14ac:dyDescent="0.2">
      <c r="A1746" s="98"/>
      <c r="B1746" s="43" t="s">
        <v>1895</v>
      </c>
      <c r="C1746" s="43" t="s">
        <v>1339</v>
      </c>
      <c r="D1746" s="120">
        <v>44968</v>
      </c>
      <c r="E1746" s="64" t="s">
        <v>984</v>
      </c>
      <c r="F1746" s="41" t="s">
        <v>985</v>
      </c>
      <c r="G1746" s="25">
        <v>1</v>
      </c>
      <c r="H1746" s="121">
        <f t="shared" si="69"/>
        <v>2023</v>
      </c>
      <c r="I1746" s="98"/>
      <c r="J1746" s="98"/>
    </row>
    <row r="1747" spans="1:10" hidden="1" x14ac:dyDescent="0.2">
      <c r="A1747" s="98"/>
      <c r="B1747" s="43" t="s">
        <v>1896</v>
      </c>
      <c r="C1747" s="43" t="s">
        <v>1339</v>
      </c>
      <c r="D1747" s="120">
        <v>44968</v>
      </c>
      <c r="E1747" s="64" t="s">
        <v>984</v>
      </c>
      <c r="F1747" s="41" t="s">
        <v>985</v>
      </c>
      <c r="G1747" s="25">
        <v>1</v>
      </c>
      <c r="H1747" s="121">
        <f t="shared" si="69"/>
        <v>2023</v>
      </c>
      <c r="I1747" s="98"/>
      <c r="J1747" s="98"/>
    </row>
    <row r="1748" spans="1:10" hidden="1" x14ac:dyDescent="0.2">
      <c r="A1748" s="98"/>
      <c r="B1748" s="43" t="s">
        <v>1897</v>
      </c>
      <c r="C1748" s="43" t="s">
        <v>1668</v>
      </c>
      <c r="D1748" s="120">
        <v>44968</v>
      </c>
      <c r="E1748" s="64" t="s">
        <v>984</v>
      </c>
      <c r="F1748" s="41" t="s">
        <v>985</v>
      </c>
      <c r="G1748" s="25">
        <v>1</v>
      </c>
      <c r="H1748" s="121">
        <f t="shared" si="69"/>
        <v>2023</v>
      </c>
      <c r="I1748" s="98"/>
      <c r="J1748" s="98"/>
    </row>
    <row r="1749" spans="1:10" hidden="1" x14ac:dyDescent="0.2">
      <c r="A1749" s="98"/>
      <c r="B1749" s="43" t="s">
        <v>1898</v>
      </c>
      <c r="C1749" s="43" t="s">
        <v>1668</v>
      </c>
      <c r="D1749" s="120">
        <v>44968</v>
      </c>
      <c r="E1749" s="64" t="s">
        <v>984</v>
      </c>
      <c r="F1749" s="41" t="s">
        <v>985</v>
      </c>
      <c r="G1749" s="25">
        <v>1</v>
      </c>
      <c r="H1749" s="121">
        <f t="shared" si="69"/>
        <v>2023</v>
      </c>
      <c r="I1749" s="98"/>
      <c r="J1749" s="98"/>
    </row>
    <row r="1750" spans="1:10" hidden="1" x14ac:dyDescent="0.2">
      <c r="A1750" s="98"/>
      <c r="B1750" s="43" t="s">
        <v>1899</v>
      </c>
      <c r="C1750" s="43" t="s">
        <v>1668</v>
      </c>
      <c r="D1750" s="120">
        <v>44968</v>
      </c>
      <c r="E1750" s="64" t="s">
        <v>984</v>
      </c>
      <c r="F1750" s="41" t="s">
        <v>985</v>
      </c>
      <c r="G1750" s="25">
        <v>1</v>
      </c>
      <c r="H1750" s="121">
        <f t="shared" si="69"/>
        <v>2023</v>
      </c>
      <c r="I1750" s="98"/>
      <c r="J1750" s="98"/>
    </row>
    <row r="1751" spans="1:10" hidden="1" x14ac:dyDescent="0.2">
      <c r="A1751" s="98"/>
      <c r="B1751" s="43" t="s">
        <v>1900</v>
      </c>
      <c r="C1751" s="43" t="s">
        <v>1668</v>
      </c>
      <c r="D1751" s="120">
        <v>44968</v>
      </c>
      <c r="E1751" s="64" t="s">
        <v>984</v>
      </c>
      <c r="F1751" s="41" t="s">
        <v>985</v>
      </c>
      <c r="G1751" s="25">
        <v>1</v>
      </c>
      <c r="H1751" s="121">
        <f t="shared" si="69"/>
        <v>2023</v>
      </c>
      <c r="I1751" s="98"/>
      <c r="J1751" s="98"/>
    </row>
    <row r="1752" spans="1:10" hidden="1" x14ac:dyDescent="0.2">
      <c r="A1752" s="98"/>
      <c r="B1752" s="43" t="s">
        <v>1901</v>
      </c>
      <c r="C1752" s="43" t="s">
        <v>8</v>
      </c>
      <c r="D1752" s="120">
        <v>44968</v>
      </c>
      <c r="E1752" s="64" t="s">
        <v>984</v>
      </c>
      <c r="F1752" s="41" t="s">
        <v>985</v>
      </c>
      <c r="G1752" s="25">
        <v>1</v>
      </c>
      <c r="H1752" s="121">
        <f t="shared" si="69"/>
        <v>2023</v>
      </c>
      <c r="I1752" s="98"/>
      <c r="J1752" s="98"/>
    </row>
    <row r="1753" spans="1:10" hidden="1" x14ac:dyDescent="0.2">
      <c r="A1753" s="98"/>
      <c r="B1753" s="43" t="s">
        <v>1902</v>
      </c>
      <c r="C1753" s="43" t="s">
        <v>8</v>
      </c>
      <c r="D1753" s="120">
        <v>44968</v>
      </c>
      <c r="E1753" s="64" t="s">
        <v>984</v>
      </c>
      <c r="F1753" s="41" t="s">
        <v>985</v>
      </c>
      <c r="G1753" s="25">
        <v>1</v>
      </c>
      <c r="H1753" s="121">
        <f t="shared" si="69"/>
        <v>2023</v>
      </c>
      <c r="I1753" s="98"/>
      <c r="J1753" s="98"/>
    </row>
    <row r="1754" spans="1:10" hidden="1" x14ac:dyDescent="0.2">
      <c r="A1754" s="98"/>
      <c r="B1754" s="43" t="s">
        <v>1903</v>
      </c>
      <c r="C1754" s="43" t="s">
        <v>8</v>
      </c>
      <c r="D1754" s="120">
        <v>44968</v>
      </c>
      <c r="E1754" s="64" t="s">
        <v>984</v>
      </c>
      <c r="F1754" s="41" t="s">
        <v>985</v>
      </c>
      <c r="G1754" s="25">
        <v>1</v>
      </c>
      <c r="H1754" s="121">
        <f t="shared" si="69"/>
        <v>2023</v>
      </c>
      <c r="I1754" s="98"/>
      <c r="J1754" s="98"/>
    </row>
    <row r="1755" spans="1:10" hidden="1" x14ac:dyDescent="0.2">
      <c r="A1755" s="98"/>
      <c r="B1755" s="43" t="s">
        <v>1904</v>
      </c>
      <c r="C1755" s="43" t="s">
        <v>8</v>
      </c>
      <c r="D1755" s="120">
        <v>44968</v>
      </c>
      <c r="E1755" s="64" t="s">
        <v>984</v>
      </c>
      <c r="F1755" s="41" t="s">
        <v>985</v>
      </c>
      <c r="G1755" s="25">
        <v>1</v>
      </c>
      <c r="H1755" s="121">
        <f t="shared" si="69"/>
        <v>2023</v>
      </c>
      <c r="I1755" s="98"/>
      <c r="J1755" s="98"/>
    </row>
    <row r="1756" spans="1:10" hidden="1" x14ac:dyDescent="0.2">
      <c r="A1756" s="98"/>
      <c r="B1756" s="43" t="s">
        <v>1905</v>
      </c>
      <c r="C1756" s="43" t="s">
        <v>8</v>
      </c>
      <c r="D1756" s="120">
        <v>44968</v>
      </c>
      <c r="E1756" s="64" t="s">
        <v>984</v>
      </c>
      <c r="F1756" s="41" t="s">
        <v>985</v>
      </c>
      <c r="G1756" s="25">
        <v>1</v>
      </c>
      <c r="H1756" s="121">
        <f t="shared" si="69"/>
        <v>2023</v>
      </c>
      <c r="I1756" s="98"/>
      <c r="J1756" s="98"/>
    </row>
    <row r="1757" spans="1:10" hidden="1" x14ac:dyDescent="0.2">
      <c r="A1757" s="98"/>
      <c r="B1757" s="43" t="s">
        <v>1906</v>
      </c>
      <c r="C1757" s="43" t="s">
        <v>8</v>
      </c>
      <c r="D1757" s="120">
        <v>44968</v>
      </c>
      <c r="E1757" s="64" t="s">
        <v>984</v>
      </c>
      <c r="F1757" s="41" t="s">
        <v>985</v>
      </c>
      <c r="G1757" s="25">
        <v>1</v>
      </c>
      <c r="H1757" s="121">
        <f t="shared" si="69"/>
        <v>2023</v>
      </c>
      <c r="I1757" s="98"/>
      <c r="J1757" s="98"/>
    </row>
    <row r="1758" spans="1:10" hidden="1" x14ac:dyDescent="0.2">
      <c r="A1758" s="98"/>
      <c r="B1758" s="43" t="s">
        <v>1907</v>
      </c>
      <c r="C1758" s="43" t="s">
        <v>8</v>
      </c>
      <c r="D1758" s="120">
        <v>44968</v>
      </c>
      <c r="E1758" s="64" t="s">
        <v>984</v>
      </c>
      <c r="F1758" s="41" t="s">
        <v>985</v>
      </c>
      <c r="G1758" s="25">
        <v>1</v>
      </c>
      <c r="H1758" s="121">
        <f t="shared" si="69"/>
        <v>2023</v>
      </c>
      <c r="I1758" s="98"/>
      <c r="J1758" s="98"/>
    </row>
    <row r="1759" spans="1:10" hidden="1" x14ac:dyDescent="0.2">
      <c r="A1759" s="98"/>
      <c r="B1759" s="43" t="s">
        <v>1908</v>
      </c>
      <c r="C1759" s="43" t="s">
        <v>8</v>
      </c>
      <c r="D1759" s="120">
        <v>44968</v>
      </c>
      <c r="E1759" s="64" t="s">
        <v>984</v>
      </c>
      <c r="F1759" s="41" t="s">
        <v>985</v>
      </c>
      <c r="G1759" s="25">
        <v>1</v>
      </c>
      <c r="H1759" s="121">
        <f t="shared" si="69"/>
        <v>2023</v>
      </c>
      <c r="I1759" s="98"/>
      <c r="J1759" s="98"/>
    </row>
    <row r="1760" spans="1:10" hidden="1" x14ac:dyDescent="0.2">
      <c r="A1760" s="98"/>
      <c r="B1760" s="43" t="s">
        <v>1909</v>
      </c>
      <c r="C1760" s="43" t="s">
        <v>8</v>
      </c>
      <c r="D1760" s="120">
        <v>44968</v>
      </c>
      <c r="E1760" s="64" t="s">
        <v>984</v>
      </c>
      <c r="F1760" s="41" t="s">
        <v>985</v>
      </c>
      <c r="G1760" s="25">
        <v>1</v>
      </c>
      <c r="H1760" s="121">
        <f t="shared" si="69"/>
        <v>2023</v>
      </c>
      <c r="I1760" s="98"/>
      <c r="J1760" s="98"/>
    </row>
    <row r="1761" spans="1:10" hidden="1" x14ac:dyDescent="0.2">
      <c r="A1761" s="98"/>
      <c r="B1761" s="43" t="s">
        <v>1910</v>
      </c>
      <c r="C1761" s="43" t="s">
        <v>16</v>
      </c>
      <c r="D1761" s="120">
        <v>44968</v>
      </c>
      <c r="E1761" s="64" t="s">
        <v>984</v>
      </c>
      <c r="F1761" s="41" t="s">
        <v>985</v>
      </c>
      <c r="G1761" s="25">
        <v>1</v>
      </c>
      <c r="H1761" s="121">
        <f t="shared" si="69"/>
        <v>2023</v>
      </c>
      <c r="I1761" s="98"/>
      <c r="J1761" s="98"/>
    </row>
    <row r="1762" spans="1:10" hidden="1" x14ac:dyDescent="0.2">
      <c r="A1762" s="98"/>
      <c r="B1762" s="43" t="s">
        <v>1807</v>
      </c>
      <c r="C1762" s="43" t="s">
        <v>16</v>
      </c>
      <c r="D1762" s="120">
        <v>44968</v>
      </c>
      <c r="E1762" s="64" t="s">
        <v>984</v>
      </c>
      <c r="F1762" s="41" t="s">
        <v>985</v>
      </c>
      <c r="G1762" s="25">
        <v>1</v>
      </c>
      <c r="H1762" s="121">
        <f t="shared" si="69"/>
        <v>2023</v>
      </c>
      <c r="I1762" s="98"/>
      <c r="J1762" s="98"/>
    </row>
    <row r="1763" spans="1:10" hidden="1" x14ac:dyDescent="0.2">
      <c r="A1763" s="98"/>
      <c r="B1763" s="43" t="s">
        <v>1808</v>
      </c>
      <c r="C1763" s="43" t="s">
        <v>1809</v>
      </c>
      <c r="D1763" s="120">
        <v>44968</v>
      </c>
      <c r="E1763" s="64" t="s">
        <v>984</v>
      </c>
      <c r="F1763" s="41" t="s">
        <v>985</v>
      </c>
      <c r="G1763" s="25">
        <v>1</v>
      </c>
      <c r="H1763" s="121">
        <f t="shared" si="69"/>
        <v>2023</v>
      </c>
      <c r="I1763" s="98"/>
      <c r="J1763" s="98"/>
    </row>
    <row r="1764" spans="1:10" hidden="1" x14ac:dyDescent="0.2">
      <c r="A1764" s="98"/>
      <c r="B1764" s="43" t="s">
        <v>1810</v>
      </c>
      <c r="C1764" s="43" t="s">
        <v>11</v>
      </c>
      <c r="D1764" s="120">
        <v>44968</v>
      </c>
      <c r="E1764" s="64" t="s">
        <v>984</v>
      </c>
      <c r="F1764" s="41" t="s">
        <v>985</v>
      </c>
      <c r="G1764" s="25">
        <v>1</v>
      </c>
      <c r="H1764" s="121">
        <f t="shared" ref="H1764:H1827" si="70">YEAR(D1764)</f>
        <v>2023</v>
      </c>
      <c r="I1764" s="98"/>
      <c r="J1764" s="98"/>
    </row>
    <row r="1765" spans="1:10" hidden="1" x14ac:dyDescent="0.2">
      <c r="A1765" s="98"/>
      <c r="B1765" s="43" t="s">
        <v>1811</v>
      </c>
      <c r="C1765" s="43" t="s">
        <v>11</v>
      </c>
      <c r="D1765" s="120">
        <v>44968</v>
      </c>
      <c r="E1765" s="64" t="s">
        <v>984</v>
      </c>
      <c r="F1765" s="41" t="s">
        <v>985</v>
      </c>
      <c r="G1765" s="25">
        <v>1</v>
      </c>
      <c r="H1765" s="121">
        <f t="shared" si="70"/>
        <v>2023</v>
      </c>
      <c r="I1765" s="98"/>
      <c r="J1765" s="98"/>
    </row>
    <row r="1766" spans="1:10" hidden="1" x14ac:dyDescent="0.2">
      <c r="A1766" s="98"/>
      <c r="B1766" s="43" t="s">
        <v>1812</v>
      </c>
      <c r="C1766" s="43" t="s">
        <v>11</v>
      </c>
      <c r="D1766" s="120">
        <v>44968</v>
      </c>
      <c r="E1766" s="64" t="s">
        <v>984</v>
      </c>
      <c r="F1766" s="41" t="s">
        <v>985</v>
      </c>
      <c r="G1766" s="25">
        <v>1</v>
      </c>
      <c r="H1766" s="121">
        <f t="shared" si="70"/>
        <v>2023</v>
      </c>
      <c r="I1766" s="98"/>
      <c r="J1766" s="98"/>
    </row>
    <row r="1767" spans="1:10" hidden="1" x14ac:dyDescent="0.2">
      <c r="A1767" s="98"/>
      <c r="B1767" s="43" t="s">
        <v>1813</v>
      </c>
      <c r="C1767" s="43" t="s">
        <v>11</v>
      </c>
      <c r="D1767" s="120">
        <v>44968</v>
      </c>
      <c r="E1767" s="64" t="s">
        <v>984</v>
      </c>
      <c r="F1767" s="41" t="s">
        <v>985</v>
      </c>
      <c r="G1767" s="25">
        <v>1</v>
      </c>
      <c r="H1767" s="121">
        <f t="shared" si="70"/>
        <v>2023</v>
      </c>
      <c r="I1767" s="98"/>
      <c r="J1767" s="98"/>
    </row>
    <row r="1768" spans="1:10" hidden="1" x14ac:dyDescent="0.2">
      <c r="A1768" s="98"/>
      <c r="B1768" s="43" t="s">
        <v>1814</v>
      </c>
      <c r="C1768" s="43" t="s">
        <v>11</v>
      </c>
      <c r="D1768" s="120">
        <v>44968</v>
      </c>
      <c r="E1768" s="64" t="s">
        <v>984</v>
      </c>
      <c r="F1768" s="41" t="s">
        <v>985</v>
      </c>
      <c r="G1768" s="25">
        <v>1</v>
      </c>
      <c r="H1768" s="121">
        <f t="shared" si="70"/>
        <v>2023</v>
      </c>
      <c r="I1768" s="98"/>
      <c r="J1768" s="98"/>
    </row>
    <row r="1769" spans="1:10" hidden="1" x14ac:dyDescent="0.2">
      <c r="A1769" s="98"/>
      <c r="B1769" s="43" t="s">
        <v>1815</v>
      </c>
      <c r="C1769" s="43" t="s">
        <v>11</v>
      </c>
      <c r="D1769" s="120">
        <v>44968</v>
      </c>
      <c r="E1769" s="64" t="s">
        <v>984</v>
      </c>
      <c r="F1769" s="41" t="s">
        <v>985</v>
      </c>
      <c r="G1769" s="25">
        <v>1</v>
      </c>
      <c r="H1769" s="121">
        <f t="shared" si="70"/>
        <v>2023</v>
      </c>
      <c r="I1769" s="98"/>
      <c r="J1769" s="98"/>
    </row>
    <row r="1770" spans="1:10" hidden="1" x14ac:dyDescent="0.2">
      <c r="A1770" s="98"/>
      <c r="B1770" s="43" t="s">
        <v>1816</v>
      </c>
      <c r="C1770" s="43" t="s">
        <v>11</v>
      </c>
      <c r="D1770" s="120">
        <v>44968</v>
      </c>
      <c r="E1770" s="64" t="s">
        <v>984</v>
      </c>
      <c r="F1770" s="41" t="s">
        <v>985</v>
      </c>
      <c r="G1770" s="25">
        <v>1</v>
      </c>
      <c r="H1770" s="121">
        <f t="shared" si="70"/>
        <v>2023</v>
      </c>
      <c r="I1770" s="98"/>
      <c r="J1770" s="98"/>
    </row>
    <row r="1771" spans="1:10" hidden="1" x14ac:dyDescent="0.2">
      <c r="A1771" s="98"/>
      <c r="B1771" s="43" t="s">
        <v>1817</v>
      </c>
      <c r="C1771" s="43" t="s">
        <v>11</v>
      </c>
      <c r="D1771" s="120">
        <v>44968</v>
      </c>
      <c r="E1771" s="64" t="s">
        <v>984</v>
      </c>
      <c r="F1771" s="41" t="s">
        <v>985</v>
      </c>
      <c r="G1771" s="25">
        <v>1</v>
      </c>
      <c r="H1771" s="121">
        <f t="shared" si="70"/>
        <v>2023</v>
      </c>
      <c r="I1771" s="98"/>
      <c r="J1771" s="98"/>
    </row>
    <row r="1772" spans="1:10" hidden="1" x14ac:dyDescent="0.2">
      <c r="A1772" s="98"/>
      <c r="B1772" s="43" t="s">
        <v>1818</v>
      </c>
      <c r="C1772" s="43" t="s">
        <v>11</v>
      </c>
      <c r="D1772" s="120">
        <v>44968</v>
      </c>
      <c r="E1772" s="64" t="s">
        <v>984</v>
      </c>
      <c r="F1772" s="41" t="s">
        <v>985</v>
      </c>
      <c r="G1772" s="25">
        <v>1</v>
      </c>
      <c r="H1772" s="121">
        <f t="shared" si="70"/>
        <v>2023</v>
      </c>
      <c r="I1772" s="98"/>
      <c r="J1772" s="98"/>
    </row>
    <row r="1773" spans="1:10" hidden="1" x14ac:dyDescent="0.2">
      <c r="A1773" s="98"/>
      <c r="B1773" s="43" t="s">
        <v>1819</v>
      </c>
      <c r="C1773" s="43" t="s">
        <v>11</v>
      </c>
      <c r="D1773" s="120">
        <v>44968</v>
      </c>
      <c r="E1773" s="64" t="s">
        <v>984</v>
      </c>
      <c r="F1773" s="41" t="s">
        <v>985</v>
      </c>
      <c r="G1773" s="25">
        <v>1</v>
      </c>
      <c r="H1773" s="121">
        <f t="shared" si="70"/>
        <v>2023</v>
      </c>
      <c r="I1773" s="98"/>
      <c r="J1773" s="98"/>
    </row>
    <row r="1774" spans="1:10" hidden="1" x14ac:dyDescent="0.2">
      <c r="A1774" s="98"/>
      <c r="B1774" s="43" t="s">
        <v>1820</v>
      </c>
      <c r="C1774" s="43" t="s">
        <v>11</v>
      </c>
      <c r="D1774" s="120">
        <v>44968</v>
      </c>
      <c r="E1774" s="64" t="s">
        <v>984</v>
      </c>
      <c r="F1774" s="41" t="s">
        <v>985</v>
      </c>
      <c r="G1774" s="25">
        <v>1</v>
      </c>
      <c r="H1774" s="121">
        <f t="shared" si="70"/>
        <v>2023</v>
      </c>
      <c r="I1774" s="98"/>
      <c r="J1774" s="98"/>
    </row>
    <row r="1775" spans="1:10" hidden="1" x14ac:dyDescent="0.2">
      <c r="A1775" s="98"/>
      <c r="B1775" s="43" t="s">
        <v>1821</v>
      </c>
      <c r="C1775" s="43" t="s">
        <v>11</v>
      </c>
      <c r="D1775" s="120">
        <v>44968</v>
      </c>
      <c r="E1775" s="64" t="s">
        <v>984</v>
      </c>
      <c r="F1775" s="41" t="s">
        <v>985</v>
      </c>
      <c r="G1775" s="25">
        <v>1</v>
      </c>
      <c r="H1775" s="121">
        <f t="shared" si="70"/>
        <v>2023</v>
      </c>
      <c r="I1775" s="98"/>
      <c r="J1775" s="98"/>
    </row>
    <row r="1776" spans="1:10" hidden="1" x14ac:dyDescent="0.2">
      <c r="A1776" s="98"/>
      <c r="B1776" s="43" t="s">
        <v>1822</v>
      </c>
      <c r="C1776" s="43" t="s">
        <v>11</v>
      </c>
      <c r="D1776" s="120">
        <v>44968</v>
      </c>
      <c r="E1776" s="64" t="s">
        <v>984</v>
      </c>
      <c r="F1776" s="41" t="s">
        <v>985</v>
      </c>
      <c r="G1776" s="25">
        <v>1</v>
      </c>
      <c r="H1776" s="121">
        <f t="shared" si="70"/>
        <v>2023</v>
      </c>
      <c r="I1776" s="98"/>
      <c r="J1776" s="98"/>
    </row>
    <row r="1777" spans="1:10" hidden="1" x14ac:dyDescent="0.2">
      <c r="A1777" s="98"/>
      <c r="B1777" s="43" t="s">
        <v>1823</v>
      </c>
      <c r="C1777" s="43" t="s">
        <v>11</v>
      </c>
      <c r="D1777" s="120">
        <v>44968</v>
      </c>
      <c r="E1777" s="64" t="s">
        <v>984</v>
      </c>
      <c r="F1777" s="41" t="s">
        <v>985</v>
      </c>
      <c r="G1777" s="25">
        <v>1</v>
      </c>
      <c r="H1777" s="121">
        <f t="shared" si="70"/>
        <v>2023</v>
      </c>
      <c r="I1777" s="98"/>
      <c r="J1777" s="98"/>
    </row>
    <row r="1778" spans="1:10" hidden="1" x14ac:dyDescent="0.2">
      <c r="A1778" s="98"/>
      <c r="B1778" s="43" t="s">
        <v>1824</v>
      </c>
      <c r="C1778" s="43" t="s">
        <v>11</v>
      </c>
      <c r="D1778" s="120">
        <v>44968</v>
      </c>
      <c r="E1778" s="64" t="s">
        <v>984</v>
      </c>
      <c r="F1778" s="41" t="s">
        <v>985</v>
      </c>
      <c r="G1778" s="25">
        <v>1</v>
      </c>
      <c r="H1778" s="121">
        <f t="shared" si="70"/>
        <v>2023</v>
      </c>
      <c r="I1778" s="98"/>
      <c r="J1778" s="98"/>
    </row>
    <row r="1779" spans="1:10" hidden="1" x14ac:dyDescent="0.2">
      <c r="A1779" s="98"/>
      <c r="B1779" s="43" t="s">
        <v>1825</v>
      </c>
      <c r="C1779" s="43" t="s">
        <v>11</v>
      </c>
      <c r="D1779" s="120">
        <v>44968</v>
      </c>
      <c r="E1779" s="64" t="s">
        <v>984</v>
      </c>
      <c r="F1779" s="41" t="s">
        <v>985</v>
      </c>
      <c r="G1779" s="25">
        <v>1</v>
      </c>
      <c r="H1779" s="121">
        <f t="shared" si="70"/>
        <v>2023</v>
      </c>
      <c r="I1779" s="98"/>
      <c r="J1779" s="98"/>
    </row>
    <row r="1780" spans="1:10" hidden="1" x14ac:dyDescent="0.2">
      <c r="A1780" s="98"/>
      <c r="B1780" s="43" t="s">
        <v>1826</v>
      </c>
      <c r="C1780" s="43" t="s">
        <v>11</v>
      </c>
      <c r="D1780" s="120">
        <v>44968</v>
      </c>
      <c r="E1780" s="64" t="s">
        <v>984</v>
      </c>
      <c r="F1780" s="41" t="s">
        <v>985</v>
      </c>
      <c r="G1780" s="25">
        <v>1</v>
      </c>
      <c r="H1780" s="121">
        <f t="shared" si="70"/>
        <v>2023</v>
      </c>
      <c r="I1780" s="98"/>
      <c r="J1780" s="98"/>
    </row>
    <row r="1781" spans="1:10" hidden="1" x14ac:dyDescent="0.2">
      <c r="A1781" s="98"/>
      <c r="B1781" s="43" t="s">
        <v>1827</v>
      </c>
      <c r="C1781" s="43" t="s">
        <v>11</v>
      </c>
      <c r="D1781" s="120">
        <v>44968</v>
      </c>
      <c r="E1781" s="64" t="s">
        <v>984</v>
      </c>
      <c r="F1781" s="41" t="s">
        <v>985</v>
      </c>
      <c r="G1781" s="25">
        <v>1</v>
      </c>
      <c r="H1781" s="121">
        <f t="shared" si="70"/>
        <v>2023</v>
      </c>
      <c r="I1781" s="98"/>
      <c r="J1781" s="98"/>
    </row>
    <row r="1782" spans="1:10" hidden="1" x14ac:dyDescent="0.2">
      <c r="A1782" s="98"/>
      <c r="B1782" s="43" t="s">
        <v>1828</v>
      </c>
      <c r="C1782" s="43" t="s">
        <v>11</v>
      </c>
      <c r="D1782" s="120">
        <v>44968</v>
      </c>
      <c r="E1782" s="64" t="s">
        <v>984</v>
      </c>
      <c r="F1782" s="41" t="s">
        <v>985</v>
      </c>
      <c r="G1782" s="25">
        <v>1</v>
      </c>
      <c r="H1782" s="121">
        <f t="shared" si="70"/>
        <v>2023</v>
      </c>
      <c r="I1782" s="98"/>
      <c r="J1782" s="98"/>
    </row>
    <row r="1783" spans="1:10" hidden="1" x14ac:dyDescent="0.2">
      <c r="A1783" s="98"/>
      <c r="B1783" s="43" t="s">
        <v>1829</v>
      </c>
      <c r="C1783" s="43" t="s">
        <v>11</v>
      </c>
      <c r="D1783" s="120">
        <v>44968</v>
      </c>
      <c r="E1783" s="64" t="s">
        <v>984</v>
      </c>
      <c r="F1783" s="41" t="s">
        <v>985</v>
      </c>
      <c r="G1783" s="25">
        <v>1</v>
      </c>
      <c r="H1783" s="121">
        <f t="shared" si="70"/>
        <v>2023</v>
      </c>
      <c r="I1783" s="98"/>
      <c r="J1783" s="98"/>
    </row>
    <row r="1784" spans="1:10" hidden="1" x14ac:dyDescent="0.2">
      <c r="A1784" s="98"/>
      <c r="B1784" s="43" t="s">
        <v>1911</v>
      </c>
      <c r="C1784" s="43" t="s">
        <v>11</v>
      </c>
      <c r="D1784" s="120">
        <v>44968</v>
      </c>
      <c r="E1784" s="64" t="s">
        <v>984</v>
      </c>
      <c r="F1784" s="41" t="s">
        <v>985</v>
      </c>
      <c r="G1784" s="25">
        <v>1</v>
      </c>
      <c r="H1784" s="121">
        <f t="shared" si="70"/>
        <v>2023</v>
      </c>
      <c r="I1784" s="98"/>
      <c r="J1784" s="98"/>
    </row>
    <row r="1785" spans="1:10" hidden="1" x14ac:dyDescent="0.2">
      <c r="A1785" s="98"/>
      <c r="B1785" s="43" t="s">
        <v>1830</v>
      </c>
      <c r="C1785" s="43" t="s">
        <v>11</v>
      </c>
      <c r="D1785" s="120">
        <v>44968</v>
      </c>
      <c r="E1785" s="64" t="s">
        <v>984</v>
      </c>
      <c r="F1785" s="41" t="s">
        <v>985</v>
      </c>
      <c r="G1785" s="25">
        <v>1</v>
      </c>
      <c r="H1785" s="121">
        <f t="shared" si="70"/>
        <v>2023</v>
      </c>
      <c r="I1785" s="98"/>
      <c r="J1785" s="98"/>
    </row>
    <row r="1786" spans="1:10" hidden="1" x14ac:dyDescent="0.2">
      <c r="A1786" s="98"/>
      <c r="B1786" s="43" t="s">
        <v>1831</v>
      </c>
      <c r="C1786" s="43" t="s">
        <v>11</v>
      </c>
      <c r="D1786" s="120">
        <v>44968</v>
      </c>
      <c r="E1786" s="64" t="s">
        <v>984</v>
      </c>
      <c r="F1786" s="41" t="s">
        <v>985</v>
      </c>
      <c r="G1786" s="25">
        <v>1</v>
      </c>
      <c r="H1786" s="121">
        <f t="shared" si="70"/>
        <v>2023</v>
      </c>
      <c r="I1786" s="98"/>
      <c r="J1786" s="98"/>
    </row>
    <row r="1787" spans="1:10" hidden="1" x14ac:dyDescent="0.2">
      <c r="A1787" s="98"/>
      <c r="B1787" s="43" t="s">
        <v>1832</v>
      </c>
      <c r="C1787" s="43" t="s">
        <v>11</v>
      </c>
      <c r="D1787" s="120">
        <v>44968</v>
      </c>
      <c r="E1787" s="64" t="s">
        <v>984</v>
      </c>
      <c r="F1787" s="41" t="s">
        <v>985</v>
      </c>
      <c r="G1787" s="25">
        <v>1</v>
      </c>
      <c r="H1787" s="121">
        <f t="shared" si="70"/>
        <v>2023</v>
      </c>
      <c r="I1787" s="98"/>
      <c r="J1787" s="98"/>
    </row>
    <row r="1788" spans="1:10" hidden="1" x14ac:dyDescent="0.2">
      <c r="A1788" s="98"/>
      <c r="B1788" s="43" t="s">
        <v>1913</v>
      </c>
      <c r="C1788" s="43" t="s">
        <v>11</v>
      </c>
      <c r="D1788" s="120">
        <v>44968</v>
      </c>
      <c r="E1788" s="64" t="s">
        <v>984</v>
      </c>
      <c r="F1788" s="41" t="s">
        <v>985</v>
      </c>
      <c r="G1788" s="25">
        <v>1</v>
      </c>
      <c r="H1788" s="121">
        <f t="shared" si="70"/>
        <v>2023</v>
      </c>
      <c r="I1788" s="98"/>
      <c r="J1788" s="98"/>
    </row>
    <row r="1789" spans="1:10" hidden="1" x14ac:dyDescent="0.2">
      <c r="A1789" s="98"/>
      <c r="B1789" s="43" t="s">
        <v>1912</v>
      </c>
      <c r="C1789" s="43" t="s">
        <v>11</v>
      </c>
      <c r="D1789" s="120">
        <v>44968</v>
      </c>
      <c r="E1789" s="64" t="s">
        <v>984</v>
      </c>
      <c r="F1789" s="41" t="s">
        <v>985</v>
      </c>
      <c r="G1789" s="25">
        <v>1</v>
      </c>
      <c r="H1789" s="121">
        <f t="shared" si="70"/>
        <v>2023</v>
      </c>
      <c r="I1789" s="98"/>
      <c r="J1789" s="98"/>
    </row>
    <row r="1790" spans="1:10" hidden="1" x14ac:dyDescent="0.2">
      <c r="A1790" s="98"/>
      <c r="B1790" s="43" t="s">
        <v>1833</v>
      </c>
      <c r="C1790" s="43" t="s">
        <v>11</v>
      </c>
      <c r="D1790" s="120">
        <v>44968</v>
      </c>
      <c r="E1790" s="64" t="s">
        <v>984</v>
      </c>
      <c r="F1790" s="41" t="s">
        <v>985</v>
      </c>
      <c r="G1790" s="25">
        <v>1</v>
      </c>
      <c r="H1790" s="121">
        <f t="shared" si="70"/>
        <v>2023</v>
      </c>
      <c r="I1790" s="98"/>
      <c r="J1790" s="98"/>
    </row>
    <row r="1791" spans="1:10" hidden="1" x14ac:dyDescent="0.2">
      <c r="A1791" s="98"/>
      <c r="B1791" s="43" t="s">
        <v>1834</v>
      </c>
      <c r="C1791" s="43" t="s">
        <v>11</v>
      </c>
      <c r="D1791" s="120">
        <v>44968</v>
      </c>
      <c r="E1791" s="64" t="s">
        <v>984</v>
      </c>
      <c r="F1791" s="41" t="s">
        <v>985</v>
      </c>
      <c r="G1791" s="25">
        <v>1</v>
      </c>
      <c r="H1791" s="121">
        <f t="shared" si="70"/>
        <v>2023</v>
      </c>
      <c r="I1791" s="98"/>
      <c r="J1791" s="98"/>
    </row>
    <row r="1792" spans="1:10" hidden="1" x14ac:dyDescent="0.2">
      <c r="A1792" s="98"/>
      <c r="B1792" s="43" t="s">
        <v>1914</v>
      </c>
      <c r="C1792" s="43" t="s">
        <v>11</v>
      </c>
      <c r="D1792" s="120">
        <v>44968</v>
      </c>
      <c r="E1792" s="64" t="s">
        <v>984</v>
      </c>
      <c r="F1792" s="41" t="s">
        <v>985</v>
      </c>
      <c r="G1792" s="25">
        <v>1</v>
      </c>
      <c r="H1792" s="121">
        <f t="shared" si="70"/>
        <v>2023</v>
      </c>
      <c r="I1792" s="98"/>
      <c r="J1792" s="98"/>
    </row>
    <row r="1793" spans="1:10" hidden="1" x14ac:dyDescent="0.2">
      <c r="A1793" s="98"/>
      <c r="B1793" s="43" t="s">
        <v>1835</v>
      </c>
      <c r="C1793" s="43" t="s">
        <v>11</v>
      </c>
      <c r="D1793" s="120">
        <v>44968</v>
      </c>
      <c r="E1793" s="64" t="s">
        <v>984</v>
      </c>
      <c r="F1793" s="41" t="s">
        <v>985</v>
      </c>
      <c r="G1793" s="25">
        <v>1</v>
      </c>
      <c r="H1793" s="121">
        <f t="shared" si="70"/>
        <v>2023</v>
      </c>
      <c r="I1793" s="98"/>
      <c r="J1793" s="98"/>
    </row>
    <row r="1794" spans="1:10" hidden="1" x14ac:dyDescent="0.2">
      <c r="A1794" s="123"/>
      <c r="B1794" s="43" t="s">
        <v>1916</v>
      </c>
      <c r="C1794" s="43" t="s">
        <v>1</v>
      </c>
      <c r="D1794" s="120">
        <v>45083</v>
      </c>
      <c r="E1794" s="64" t="s">
        <v>984</v>
      </c>
      <c r="F1794" s="41" t="s">
        <v>985</v>
      </c>
      <c r="G1794" s="25">
        <v>1</v>
      </c>
      <c r="H1794" s="121">
        <f t="shared" si="70"/>
        <v>2023</v>
      </c>
      <c r="I1794" s="98"/>
      <c r="J1794" s="98"/>
    </row>
    <row r="1795" spans="1:10" hidden="1" x14ac:dyDescent="0.2">
      <c r="A1795" s="98"/>
      <c r="B1795" s="43" t="s">
        <v>1917</v>
      </c>
      <c r="C1795" s="43" t="s">
        <v>1</v>
      </c>
      <c r="D1795" s="120">
        <v>45083</v>
      </c>
      <c r="E1795" s="64" t="s">
        <v>984</v>
      </c>
      <c r="F1795" s="41" t="s">
        <v>985</v>
      </c>
      <c r="G1795" s="25">
        <v>1</v>
      </c>
      <c r="H1795" s="121">
        <f t="shared" si="70"/>
        <v>2023</v>
      </c>
      <c r="I1795" s="98"/>
      <c r="J1795" s="98"/>
    </row>
    <row r="1796" spans="1:10" hidden="1" x14ac:dyDescent="0.2">
      <c r="A1796" s="98"/>
      <c r="B1796" s="43" t="s">
        <v>1918</v>
      </c>
      <c r="C1796" s="43" t="s">
        <v>969</v>
      </c>
      <c r="D1796" s="120">
        <v>45083</v>
      </c>
      <c r="E1796" s="64" t="s">
        <v>984</v>
      </c>
      <c r="F1796" s="41" t="s">
        <v>985</v>
      </c>
      <c r="G1796" s="25">
        <v>1</v>
      </c>
      <c r="H1796" s="121">
        <f t="shared" si="70"/>
        <v>2023</v>
      </c>
      <c r="I1796" s="98"/>
      <c r="J1796" s="98"/>
    </row>
    <row r="1797" spans="1:10" hidden="1" x14ac:dyDescent="0.2">
      <c r="A1797" s="98"/>
      <c r="B1797" s="43" t="s">
        <v>1919</v>
      </c>
      <c r="C1797" s="43" t="s">
        <v>969</v>
      </c>
      <c r="D1797" s="120">
        <v>45083</v>
      </c>
      <c r="E1797" s="64" t="s">
        <v>984</v>
      </c>
      <c r="F1797" s="41" t="s">
        <v>985</v>
      </c>
      <c r="G1797" s="25">
        <v>1</v>
      </c>
      <c r="H1797" s="121">
        <f t="shared" si="70"/>
        <v>2023</v>
      </c>
      <c r="I1797" s="98"/>
      <c r="J1797" s="98"/>
    </row>
    <row r="1798" spans="1:10" hidden="1" x14ac:dyDescent="0.2">
      <c r="A1798" s="98"/>
      <c r="B1798" s="43" t="s">
        <v>1920</v>
      </c>
      <c r="C1798" s="43" t="s">
        <v>969</v>
      </c>
      <c r="D1798" s="120">
        <v>45083</v>
      </c>
      <c r="E1798" s="64" t="s">
        <v>984</v>
      </c>
      <c r="F1798" s="41" t="s">
        <v>985</v>
      </c>
      <c r="G1798" s="25">
        <v>1</v>
      </c>
      <c r="H1798" s="121">
        <f t="shared" si="70"/>
        <v>2023</v>
      </c>
      <c r="I1798" s="98"/>
      <c r="J1798" s="98"/>
    </row>
    <row r="1799" spans="1:10" hidden="1" x14ac:dyDescent="0.2">
      <c r="A1799" s="98"/>
      <c r="B1799" s="43" t="s">
        <v>1921</v>
      </c>
      <c r="C1799" s="43" t="s">
        <v>969</v>
      </c>
      <c r="D1799" s="120">
        <v>45083</v>
      </c>
      <c r="E1799" s="64" t="s">
        <v>984</v>
      </c>
      <c r="F1799" s="41" t="s">
        <v>985</v>
      </c>
      <c r="G1799" s="25">
        <v>1</v>
      </c>
      <c r="H1799" s="121">
        <f t="shared" si="70"/>
        <v>2023</v>
      </c>
      <c r="I1799" s="98"/>
      <c r="J1799" s="98"/>
    </row>
    <row r="1800" spans="1:10" hidden="1" x14ac:dyDescent="0.2">
      <c r="A1800" s="98"/>
      <c r="B1800" s="43" t="s">
        <v>1922</v>
      </c>
      <c r="C1800" s="43" t="s">
        <v>969</v>
      </c>
      <c r="D1800" s="120">
        <v>45083</v>
      </c>
      <c r="E1800" s="64" t="s">
        <v>984</v>
      </c>
      <c r="F1800" s="41" t="s">
        <v>985</v>
      </c>
      <c r="G1800" s="25">
        <v>1</v>
      </c>
      <c r="H1800" s="121">
        <f t="shared" si="70"/>
        <v>2023</v>
      </c>
      <c r="I1800" s="98"/>
      <c r="J1800" s="98"/>
    </row>
    <row r="1801" spans="1:10" hidden="1" x14ac:dyDescent="0.2">
      <c r="A1801" s="98"/>
      <c r="B1801" s="43" t="s">
        <v>1923</v>
      </c>
      <c r="C1801" s="43" t="s">
        <v>969</v>
      </c>
      <c r="D1801" s="120">
        <v>45083</v>
      </c>
      <c r="E1801" s="64" t="s">
        <v>984</v>
      </c>
      <c r="F1801" s="41" t="s">
        <v>985</v>
      </c>
      <c r="G1801" s="25">
        <v>1</v>
      </c>
      <c r="H1801" s="121">
        <f t="shared" si="70"/>
        <v>2023</v>
      </c>
      <c r="I1801" s="98"/>
      <c r="J1801" s="98"/>
    </row>
    <row r="1802" spans="1:10" hidden="1" x14ac:dyDescent="0.2">
      <c r="A1802" s="98"/>
      <c r="B1802" s="43" t="s">
        <v>1924</v>
      </c>
      <c r="C1802" s="43" t="s">
        <v>969</v>
      </c>
      <c r="D1802" s="120">
        <v>45083</v>
      </c>
      <c r="E1802" s="64" t="s">
        <v>984</v>
      </c>
      <c r="F1802" s="41" t="s">
        <v>985</v>
      </c>
      <c r="G1802" s="25">
        <v>1</v>
      </c>
      <c r="H1802" s="121">
        <f t="shared" si="70"/>
        <v>2023</v>
      </c>
      <c r="I1802" s="98"/>
      <c r="J1802" s="98"/>
    </row>
    <row r="1803" spans="1:10" hidden="1" x14ac:dyDescent="0.2">
      <c r="A1803" s="98"/>
      <c r="B1803" s="43" t="s">
        <v>1925</v>
      </c>
      <c r="C1803" s="43" t="s">
        <v>969</v>
      </c>
      <c r="D1803" s="120">
        <v>45083</v>
      </c>
      <c r="E1803" s="64" t="s">
        <v>984</v>
      </c>
      <c r="F1803" s="41" t="s">
        <v>985</v>
      </c>
      <c r="G1803" s="25">
        <v>1</v>
      </c>
      <c r="H1803" s="121">
        <f t="shared" si="70"/>
        <v>2023</v>
      </c>
      <c r="I1803" s="98"/>
      <c r="J1803" s="98"/>
    </row>
    <row r="1804" spans="1:10" hidden="1" x14ac:dyDescent="0.2">
      <c r="A1804" s="98"/>
      <c r="B1804" s="43" t="s">
        <v>1926</v>
      </c>
      <c r="C1804" s="43" t="s">
        <v>3</v>
      </c>
      <c r="D1804" s="120">
        <v>45083</v>
      </c>
      <c r="E1804" s="64" t="s">
        <v>984</v>
      </c>
      <c r="F1804" s="41" t="s">
        <v>985</v>
      </c>
      <c r="G1804" s="25">
        <v>1</v>
      </c>
      <c r="H1804" s="121">
        <f t="shared" si="70"/>
        <v>2023</v>
      </c>
      <c r="I1804" s="98"/>
      <c r="J1804" s="98"/>
    </row>
    <row r="1805" spans="1:10" hidden="1" x14ac:dyDescent="0.2">
      <c r="A1805" s="98"/>
      <c r="B1805" s="43" t="s">
        <v>1927</v>
      </c>
      <c r="C1805" s="43" t="s">
        <v>3</v>
      </c>
      <c r="D1805" s="120">
        <v>45083</v>
      </c>
      <c r="E1805" s="64" t="s">
        <v>984</v>
      </c>
      <c r="F1805" s="41" t="s">
        <v>985</v>
      </c>
      <c r="G1805" s="25">
        <v>1</v>
      </c>
      <c r="H1805" s="121">
        <f t="shared" si="70"/>
        <v>2023</v>
      </c>
      <c r="I1805" s="98"/>
      <c r="J1805" s="98"/>
    </row>
    <row r="1806" spans="1:10" hidden="1" x14ac:dyDescent="0.2">
      <c r="A1806" s="98"/>
      <c r="B1806" s="43" t="s">
        <v>1928</v>
      </c>
      <c r="C1806" s="43" t="s">
        <v>3</v>
      </c>
      <c r="D1806" s="120">
        <v>45083</v>
      </c>
      <c r="E1806" s="64" t="s">
        <v>984</v>
      </c>
      <c r="F1806" s="41" t="s">
        <v>985</v>
      </c>
      <c r="G1806" s="25">
        <v>1</v>
      </c>
      <c r="H1806" s="121">
        <f t="shared" si="70"/>
        <v>2023</v>
      </c>
      <c r="I1806" s="98"/>
      <c r="J1806" s="98"/>
    </row>
    <row r="1807" spans="1:10" hidden="1" x14ac:dyDescent="0.2">
      <c r="A1807" s="98"/>
      <c r="B1807" s="43" t="s">
        <v>1929</v>
      </c>
      <c r="C1807" s="43" t="s">
        <v>3</v>
      </c>
      <c r="D1807" s="120">
        <v>45083</v>
      </c>
      <c r="E1807" s="64" t="s">
        <v>984</v>
      </c>
      <c r="F1807" s="41" t="s">
        <v>985</v>
      </c>
      <c r="G1807" s="25">
        <v>1</v>
      </c>
      <c r="H1807" s="121">
        <f t="shared" si="70"/>
        <v>2023</v>
      </c>
      <c r="I1807" s="98"/>
      <c r="J1807" s="98"/>
    </row>
    <row r="1808" spans="1:10" hidden="1" x14ac:dyDescent="0.2">
      <c r="A1808" s="98"/>
      <c r="B1808" s="43" t="s">
        <v>1930</v>
      </c>
      <c r="C1808" s="43" t="s">
        <v>3</v>
      </c>
      <c r="D1808" s="120">
        <v>45083</v>
      </c>
      <c r="E1808" s="64" t="s">
        <v>984</v>
      </c>
      <c r="F1808" s="41" t="s">
        <v>985</v>
      </c>
      <c r="G1808" s="25">
        <v>1</v>
      </c>
      <c r="H1808" s="121">
        <f t="shared" si="70"/>
        <v>2023</v>
      </c>
      <c r="I1808" s="98"/>
      <c r="J1808" s="98"/>
    </row>
    <row r="1809" spans="1:10" hidden="1" x14ac:dyDescent="0.2">
      <c r="A1809" s="98"/>
      <c r="B1809" s="43" t="s">
        <v>1931</v>
      </c>
      <c r="C1809" s="43" t="s">
        <v>3</v>
      </c>
      <c r="D1809" s="120">
        <v>45083</v>
      </c>
      <c r="E1809" s="64" t="s">
        <v>984</v>
      </c>
      <c r="F1809" s="41" t="s">
        <v>985</v>
      </c>
      <c r="G1809" s="25">
        <v>1</v>
      </c>
      <c r="H1809" s="121">
        <f t="shared" si="70"/>
        <v>2023</v>
      </c>
      <c r="I1809" s="98"/>
      <c r="J1809" s="98"/>
    </row>
    <row r="1810" spans="1:10" hidden="1" x14ac:dyDescent="0.2">
      <c r="A1810" s="98"/>
      <c r="B1810" s="43" t="s">
        <v>1932</v>
      </c>
      <c r="C1810" s="43" t="s">
        <v>1439</v>
      </c>
      <c r="D1810" s="120">
        <v>45083</v>
      </c>
      <c r="E1810" s="64" t="s">
        <v>984</v>
      </c>
      <c r="F1810" s="41" t="s">
        <v>985</v>
      </c>
      <c r="G1810" s="25">
        <v>1</v>
      </c>
      <c r="H1810" s="121">
        <f t="shared" si="70"/>
        <v>2023</v>
      </c>
      <c r="I1810" s="98"/>
      <c r="J1810" s="98"/>
    </row>
    <row r="1811" spans="1:10" hidden="1" x14ac:dyDescent="0.2">
      <c r="A1811" s="98"/>
      <c r="B1811" s="43" t="s">
        <v>1933</v>
      </c>
      <c r="C1811" s="43" t="s">
        <v>1439</v>
      </c>
      <c r="D1811" s="120">
        <v>45083</v>
      </c>
      <c r="E1811" s="64" t="s">
        <v>984</v>
      </c>
      <c r="F1811" s="41" t="s">
        <v>985</v>
      </c>
      <c r="G1811" s="25">
        <v>1</v>
      </c>
      <c r="H1811" s="121">
        <f t="shared" si="70"/>
        <v>2023</v>
      </c>
      <c r="I1811" s="98"/>
      <c r="J1811" s="98"/>
    </row>
    <row r="1812" spans="1:10" hidden="1" x14ac:dyDescent="0.2">
      <c r="A1812" s="98"/>
      <c r="B1812" s="43" t="s">
        <v>1934</v>
      </c>
      <c r="C1812" s="43" t="s">
        <v>1439</v>
      </c>
      <c r="D1812" s="120">
        <v>45083</v>
      </c>
      <c r="E1812" s="64" t="s">
        <v>984</v>
      </c>
      <c r="F1812" s="41" t="s">
        <v>985</v>
      </c>
      <c r="G1812" s="25">
        <v>1</v>
      </c>
      <c r="H1812" s="121">
        <f t="shared" si="70"/>
        <v>2023</v>
      </c>
      <c r="I1812" s="98"/>
      <c r="J1812" s="98"/>
    </row>
    <row r="1813" spans="1:10" hidden="1" x14ac:dyDescent="0.2">
      <c r="A1813" s="98"/>
      <c r="B1813" s="43" t="s">
        <v>1935</v>
      </c>
      <c r="C1813" s="43" t="s">
        <v>1439</v>
      </c>
      <c r="D1813" s="120">
        <v>45083</v>
      </c>
      <c r="E1813" s="64" t="s">
        <v>984</v>
      </c>
      <c r="F1813" s="41" t="s">
        <v>985</v>
      </c>
      <c r="G1813" s="25">
        <v>1</v>
      </c>
      <c r="H1813" s="121">
        <f t="shared" si="70"/>
        <v>2023</v>
      </c>
      <c r="I1813" s="98"/>
      <c r="J1813" s="98"/>
    </row>
    <row r="1814" spans="1:10" hidden="1" x14ac:dyDescent="0.2">
      <c r="A1814" s="98"/>
      <c r="B1814" s="43" t="s">
        <v>1936</v>
      </c>
      <c r="C1814" s="43" t="s">
        <v>1439</v>
      </c>
      <c r="D1814" s="120">
        <v>45083</v>
      </c>
      <c r="E1814" s="64" t="s">
        <v>984</v>
      </c>
      <c r="F1814" s="41" t="s">
        <v>985</v>
      </c>
      <c r="G1814" s="25">
        <v>1</v>
      </c>
      <c r="H1814" s="121">
        <f t="shared" si="70"/>
        <v>2023</v>
      </c>
      <c r="I1814" s="98"/>
      <c r="J1814" s="98"/>
    </row>
    <row r="1815" spans="1:10" hidden="1" x14ac:dyDescent="0.2">
      <c r="A1815" s="98"/>
      <c r="B1815" s="43" t="s">
        <v>1937</v>
      </c>
      <c r="C1815" s="43" t="s">
        <v>1938</v>
      </c>
      <c r="D1815" s="120">
        <v>45083</v>
      </c>
      <c r="E1815" s="64" t="s">
        <v>984</v>
      </c>
      <c r="F1815" s="41" t="s">
        <v>985</v>
      </c>
      <c r="G1815" s="25">
        <v>1</v>
      </c>
      <c r="H1815" s="121">
        <f t="shared" si="70"/>
        <v>2023</v>
      </c>
      <c r="I1815" s="98"/>
      <c r="J1815" s="98"/>
    </row>
    <row r="1816" spans="1:10" hidden="1" x14ac:dyDescent="0.2">
      <c r="A1816" s="98"/>
      <c r="B1816" s="43" t="s">
        <v>1939</v>
      </c>
      <c r="C1816" s="21" t="s">
        <v>970</v>
      </c>
      <c r="D1816" s="120">
        <v>45083</v>
      </c>
      <c r="E1816" s="64" t="s">
        <v>984</v>
      </c>
      <c r="F1816" s="41" t="s">
        <v>985</v>
      </c>
      <c r="G1816" s="25">
        <v>1</v>
      </c>
      <c r="H1816" s="121">
        <f t="shared" si="70"/>
        <v>2023</v>
      </c>
      <c r="I1816" s="98"/>
      <c r="J1816" s="98"/>
    </row>
    <row r="1817" spans="1:10" hidden="1" x14ac:dyDescent="0.2">
      <c r="A1817" s="98"/>
      <c r="B1817" s="43" t="s">
        <v>1940</v>
      </c>
      <c r="C1817" s="43" t="s">
        <v>971</v>
      </c>
      <c r="D1817" s="120">
        <v>45083</v>
      </c>
      <c r="E1817" s="64" t="s">
        <v>984</v>
      </c>
      <c r="F1817" s="41" t="s">
        <v>985</v>
      </c>
      <c r="G1817" s="25">
        <v>1</v>
      </c>
      <c r="H1817" s="121">
        <f t="shared" si="70"/>
        <v>2023</v>
      </c>
      <c r="I1817" s="98"/>
      <c r="J1817" s="98"/>
    </row>
    <row r="1818" spans="1:10" hidden="1" x14ac:dyDescent="0.2">
      <c r="A1818" s="98"/>
      <c r="B1818" s="43" t="s">
        <v>1941</v>
      </c>
      <c r="C1818" s="43" t="s">
        <v>971</v>
      </c>
      <c r="D1818" s="120">
        <v>45083</v>
      </c>
      <c r="E1818" s="64" t="s">
        <v>984</v>
      </c>
      <c r="F1818" s="41" t="s">
        <v>985</v>
      </c>
      <c r="G1818" s="25">
        <v>1</v>
      </c>
      <c r="H1818" s="121">
        <f t="shared" si="70"/>
        <v>2023</v>
      </c>
      <c r="I1818" s="98"/>
      <c r="J1818" s="98"/>
    </row>
    <row r="1819" spans="1:10" hidden="1" x14ac:dyDescent="0.2">
      <c r="A1819" s="98"/>
      <c r="B1819" s="43" t="s">
        <v>1942</v>
      </c>
      <c r="C1819" s="43" t="s">
        <v>971</v>
      </c>
      <c r="D1819" s="120">
        <v>45083</v>
      </c>
      <c r="E1819" s="64" t="s">
        <v>984</v>
      </c>
      <c r="F1819" s="41" t="s">
        <v>985</v>
      </c>
      <c r="G1819" s="25">
        <v>1</v>
      </c>
      <c r="H1819" s="121">
        <f t="shared" si="70"/>
        <v>2023</v>
      </c>
      <c r="I1819" s="98"/>
      <c r="J1819" s="98"/>
    </row>
    <row r="1820" spans="1:10" hidden="1" x14ac:dyDescent="0.2">
      <c r="A1820" s="98"/>
      <c r="B1820" s="43" t="s">
        <v>1943</v>
      </c>
      <c r="C1820" s="43" t="s">
        <v>971</v>
      </c>
      <c r="D1820" s="120">
        <v>45083</v>
      </c>
      <c r="E1820" s="64" t="s">
        <v>984</v>
      </c>
      <c r="F1820" s="41" t="s">
        <v>985</v>
      </c>
      <c r="G1820" s="25">
        <v>1</v>
      </c>
      <c r="H1820" s="121">
        <f t="shared" si="70"/>
        <v>2023</v>
      </c>
      <c r="I1820" s="98"/>
      <c r="J1820" s="98"/>
    </row>
    <row r="1821" spans="1:10" hidden="1" x14ac:dyDescent="0.2">
      <c r="A1821" s="98"/>
      <c r="B1821" s="43" t="s">
        <v>1944</v>
      </c>
      <c r="C1821" s="43" t="s">
        <v>971</v>
      </c>
      <c r="D1821" s="120">
        <v>45083</v>
      </c>
      <c r="E1821" s="64" t="s">
        <v>984</v>
      </c>
      <c r="F1821" s="41" t="s">
        <v>985</v>
      </c>
      <c r="G1821" s="25">
        <v>1</v>
      </c>
      <c r="H1821" s="121">
        <f t="shared" si="70"/>
        <v>2023</v>
      </c>
      <c r="I1821" s="98"/>
      <c r="J1821" s="98"/>
    </row>
    <row r="1822" spans="1:10" hidden="1" x14ac:dyDescent="0.2">
      <c r="A1822" s="98"/>
      <c r="B1822" s="43" t="s">
        <v>1945</v>
      </c>
      <c r="C1822" s="43" t="s">
        <v>971</v>
      </c>
      <c r="D1822" s="120">
        <v>45083</v>
      </c>
      <c r="E1822" s="64" t="s">
        <v>984</v>
      </c>
      <c r="F1822" s="41" t="s">
        <v>985</v>
      </c>
      <c r="G1822" s="25">
        <v>1</v>
      </c>
      <c r="H1822" s="121">
        <f t="shared" si="70"/>
        <v>2023</v>
      </c>
      <c r="I1822" s="98"/>
      <c r="J1822" s="98"/>
    </row>
    <row r="1823" spans="1:10" hidden="1" x14ac:dyDescent="0.2">
      <c r="A1823" s="98"/>
      <c r="B1823" s="43" t="s">
        <v>1946</v>
      </c>
      <c r="C1823" s="43" t="s">
        <v>971</v>
      </c>
      <c r="D1823" s="120">
        <v>45083</v>
      </c>
      <c r="E1823" s="64" t="s">
        <v>984</v>
      </c>
      <c r="F1823" s="41" t="s">
        <v>985</v>
      </c>
      <c r="G1823" s="25">
        <v>1</v>
      </c>
      <c r="H1823" s="121">
        <f t="shared" si="70"/>
        <v>2023</v>
      </c>
      <c r="I1823" s="98"/>
      <c r="J1823" s="98"/>
    </row>
    <row r="1824" spans="1:10" hidden="1" x14ac:dyDescent="0.2">
      <c r="A1824" s="98"/>
      <c r="B1824" s="43" t="s">
        <v>1947</v>
      </c>
      <c r="C1824" s="43" t="s">
        <v>971</v>
      </c>
      <c r="D1824" s="120">
        <v>45083</v>
      </c>
      <c r="E1824" s="64" t="s">
        <v>984</v>
      </c>
      <c r="F1824" s="41" t="s">
        <v>985</v>
      </c>
      <c r="G1824" s="25">
        <v>1</v>
      </c>
      <c r="H1824" s="121">
        <f t="shared" si="70"/>
        <v>2023</v>
      </c>
      <c r="I1824" s="98"/>
      <c r="J1824" s="98"/>
    </row>
    <row r="1825" spans="1:10" hidden="1" x14ac:dyDescent="0.2">
      <c r="A1825" s="98"/>
      <c r="B1825" s="43" t="s">
        <v>1948</v>
      </c>
      <c r="C1825" s="43" t="s">
        <v>1854</v>
      </c>
      <c r="D1825" s="120">
        <v>45083</v>
      </c>
      <c r="E1825" s="64" t="s">
        <v>984</v>
      </c>
      <c r="F1825" s="41" t="s">
        <v>985</v>
      </c>
      <c r="G1825" s="25">
        <v>1</v>
      </c>
      <c r="H1825" s="121">
        <f t="shared" si="70"/>
        <v>2023</v>
      </c>
      <c r="I1825" s="98"/>
      <c r="J1825" s="98"/>
    </row>
    <row r="1826" spans="1:10" hidden="1" x14ac:dyDescent="0.2">
      <c r="A1826" s="98"/>
      <c r="B1826" s="43" t="s">
        <v>1949</v>
      </c>
      <c r="C1826" s="43" t="s">
        <v>1854</v>
      </c>
      <c r="D1826" s="120">
        <v>45083</v>
      </c>
      <c r="E1826" s="64" t="s">
        <v>984</v>
      </c>
      <c r="F1826" s="41" t="s">
        <v>985</v>
      </c>
      <c r="G1826" s="25">
        <v>1</v>
      </c>
      <c r="H1826" s="121">
        <f t="shared" si="70"/>
        <v>2023</v>
      </c>
      <c r="I1826" s="98"/>
      <c r="J1826" s="98"/>
    </row>
    <row r="1827" spans="1:10" hidden="1" x14ac:dyDescent="0.2">
      <c r="A1827" s="98"/>
      <c r="B1827" s="43" t="s">
        <v>1950</v>
      </c>
      <c r="C1827" s="43" t="s">
        <v>972</v>
      </c>
      <c r="D1827" s="120">
        <v>45083</v>
      </c>
      <c r="E1827" s="64" t="s">
        <v>984</v>
      </c>
      <c r="F1827" s="41" t="s">
        <v>985</v>
      </c>
      <c r="G1827" s="25">
        <v>1</v>
      </c>
      <c r="H1827" s="121">
        <f t="shared" si="70"/>
        <v>2023</v>
      </c>
      <c r="I1827" s="98"/>
      <c r="J1827" s="98"/>
    </row>
    <row r="1828" spans="1:10" hidden="1" x14ac:dyDescent="0.2">
      <c r="A1828" s="98"/>
      <c r="B1828" s="43" t="s">
        <v>1951</v>
      </c>
      <c r="C1828" s="43" t="s">
        <v>972</v>
      </c>
      <c r="D1828" s="120">
        <v>45083</v>
      </c>
      <c r="E1828" s="64" t="s">
        <v>984</v>
      </c>
      <c r="F1828" s="41" t="s">
        <v>985</v>
      </c>
      <c r="G1828" s="25">
        <v>1</v>
      </c>
      <c r="H1828" s="121">
        <f t="shared" ref="H1828:H1891" si="71">YEAR(D1828)</f>
        <v>2023</v>
      </c>
      <c r="I1828" s="98"/>
      <c r="J1828" s="98"/>
    </row>
    <row r="1829" spans="1:10" hidden="1" x14ac:dyDescent="0.2">
      <c r="A1829" s="98"/>
      <c r="B1829" s="43" t="s">
        <v>1952</v>
      </c>
      <c r="C1829" s="43" t="s">
        <v>19</v>
      </c>
      <c r="D1829" s="120">
        <v>45083</v>
      </c>
      <c r="E1829" s="64" t="s">
        <v>984</v>
      </c>
      <c r="F1829" s="41" t="s">
        <v>985</v>
      </c>
      <c r="G1829" s="25">
        <v>1</v>
      </c>
      <c r="H1829" s="121">
        <f t="shared" si="71"/>
        <v>2023</v>
      </c>
      <c r="I1829" s="98"/>
      <c r="J1829" s="98"/>
    </row>
    <row r="1830" spans="1:10" hidden="1" x14ac:dyDescent="0.2">
      <c r="A1830" s="98"/>
      <c r="B1830" s="43" t="s">
        <v>1953</v>
      </c>
      <c r="C1830" s="43" t="s">
        <v>19</v>
      </c>
      <c r="D1830" s="120">
        <v>45083</v>
      </c>
      <c r="E1830" s="64" t="s">
        <v>984</v>
      </c>
      <c r="F1830" s="41" t="s">
        <v>985</v>
      </c>
      <c r="G1830" s="25">
        <v>1</v>
      </c>
      <c r="H1830" s="121">
        <f t="shared" si="71"/>
        <v>2023</v>
      </c>
      <c r="I1830" s="98"/>
      <c r="J1830" s="98"/>
    </row>
    <row r="1831" spans="1:10" hidden="1" x14ac:dyDescent="0.2">
      <c r="A1831" s="98"/>
      <c r="B1831" s="43" t="s">
        <v>1954</v>
      </c>
      <c r="C1831" s="43" t="s">
        <v>19</v>
      </c>
      <c r="D1831" s="120">
        <v>45083</v>
      </c>
      <c r="E1831" s="64" t="s">
        <v>984</v>
      </c>
      <c r="F1831" s="41" t="s">
        <v>985</v>
      </c>
      <c r="G1831" s="25">
        <v>1</v>
      </c>
      <c r="H1831" s="121">
        <f t="shared" si="71"/>
        <v>2023</v>
      </c>
      <c r="I1831" s="98"/>
      <c r="J1831" s="98"/>
    </row>
    <row r="1832" spans="1:10" hidden="1" x14ac:dyDescent="0.2">
      <c r="A1832" s="98"/>
      <c r="B1832" s="43" t="s">
        <v>1955</v>
      </c>
      <c r="C1832" s="43" t="s">
        <v>19</v>
      </c>
      <c r="D1832" s="120">
        <v>45083</v>
      </c>
      <c r="E1832" s="64" t="s">
        <v>984</v>
      </c>
      <c r="F1832" s="41" t="s">
        <v>985</v>
      </c>
      <c r="G1832" s="25">
        <v>1</v>
      </c>
      <c r="H1832" s="121">
        <f t="shared" si="71"/>
        <v>2023</v>
      </c>
      <c r="I1832" s="98"/>
      <c r="J1832" s="98"/>
    </row>
    <row r="1833" spans="1:10" hidden="1" x14ac:dyDescent="0.2">
      <c r="A1833" s="98"/>
      <c r="B1833" s="43" t="s">
        <v>1956</v>
      </c>
      <c r="C1833" s="43" t="s">
        <v>19</v>
      </c>
      <c r="D1833" s="120">
        <v>45083</v>
      </c>
      <c r="E1833" s="64" t="s">
        <v>984</v>
      </c>
      <c r="F1833" s="41" t="s">
        <v>985</v>
      </c>
      <c r="G1833" s="25">
        <v>1</v>
      </c>
      <c r="H1833" s="121">
        <f t="shared" si="71"/>
        <v>2023</v>
      </c>
      <c r="I1833" s="98"/>
      <c r="J1833" s="98"/>
    </row>
    <row r="1834" spans="1:10" hidden="1" x14ac:dyDescent="0.2">
      <c r="A1834" s="98"/>
      <c r="B1834" s="43" t="s">
        <v>1957</v>
      </c>
      <c r="C1834" s="43" t="s">
        <v>19</v>
      </c>
      <c r="D1834" s="120">
        <v>45083</v>
      </c>
      <c r="E1834" s="64" t="s">
        <v>984</v>
      </c>
      <c r="F1834" s="41" t="s">
        <v>985</v>
      </c>
      <c r="G1834" s="25">
        <v>1</v>
      </c>
      <c r="H1834" s="121">
        <f t="shared" si="71"/>
        <v>2023</v>
      </c>
      <c r="I1834" s="98"/>
      <c r="J1834" s="98"/>
    </row>
    <row r="1835" spans="1:10" hidden="1" x14ac:dyDescent="0.2">
      <c r="A1835" s="98"/>
      <c r="B1835" s="43" t="s">
        <v>1958</v>
      </c>
      <c r="C1835" s="43" t="s">
        <v>19</v>
      </c>
      <c r="D1835" s="120">
        <v>45083</v>
      </c>
      <c r="E1835" s="64" t="s">
        <v>984</v>
      </c>
      <c r="F1835" s="41" t="s">
        <v>985</v>
      </c>
      <c r="G1835" s="25">
        <v>1</v>
      </c>
      <c r="H1835" s="121">
        <f t="shared" si="71"/>
        <v>2023</v>
      </c>
      <c r="I1835" s="98"/>
      <c r="J1835" s="98"/>
    </row>
    <row r="1836" spans="1:10" hidden="1" x14ac:dyDescent="0.2">
      <c r="A1836" s="98"/>
      <c r="B1836" s="43" t="s">
        <v>1959</v>
      </c>
      <c r="C1836" s="43" t="s">
        <v>19</v>
      </c>
      <c r="D1836" s="120">
        <v>45083</v>
      </c>
      <c r="E1836" s="64" t="s">
        <v>984</v>
      </c>
      <c r="F1836" s="41" t="s">
        <v>985</v>
      </c>
      <c r="G1836" s="25">
        <v>1</v>
      </c>
      <c r="H1836" s="121">
        <f t="shared" si="71"/>
        <v>2023</v>
      </c>
      <c r="I1836" s="98"/>
      <c r="J1836" s="98"/>
    </row>
    <row r="1837" spans="1:10" hidden="1" x14ac:dyDescent="0.2">
      <c r="A1837" s="98"/>
      <c r="B1837" s="43" t="s">
        <v>1960</v>
      </c>
      <c r="C1837" s="43" t="s">
        <v>19</v>
      </c>
      <c r="D1837" s="120">
        <v>45083</v>
      </c>
      <c r="E1837" s="64" t="s">
        <v>984</v>
      </c>
      <c r="F1837" s="41" t="s">
        <v>985</v>
      </c>
      <c r="G1837" s="25">
        <v>1</v>
      </c>
      <c r="H1837" s="121">
        <f t="shared" si="71"/>
        <v>2023</v>
      </c>
      <c r="I1837" s="98"/>
      <c r="J1837" s="98"/>
    </row>
    <row r="1838" spans="1:10" hidden="1" x14ac:dyDescent="0.2">
      <c r="A1838" s="98"/>
      <c r="B1838" s="43" t="s">
        <v>1961</v>
      </c>
      <c r="C1838" s="43" t="s">
        <v>19</v>
      </c>
      <c r="D1838" s="120">
        <v>45083</v>
      </c>
      <c r="E1838" s="64" t="s">
        <v>984</v>
      </c>
      <c r="F1838" s="41" t="s">
        <v>985</v>
      </c>
      <c r="G1838" s="25">
        <v>1</v>
      </c>
      <c r="H1838" s="121">
        <f t="shared" si="71"/>
        <v>2023</v>
      </c>
      <c r="I1838" s="98"/>
      <c r="J1838" s="98"/>
    </row>
    <row r="1839" spans="1:10" hidden="1" x14ac:dyDescent="0.2">
      <c r="A1839" s="98"/>
      <c r="B1839" s="43" t="s">
        <v>1962</v>
      </c>
      <c r="C1839" s="43" t="s">
        <v>19</v>
      </c>
      <c r="D1839" s="120">
        <v>45083</v>
      </c>
      <c r="E1839" s="64" t="s">
        <v>984</v>
      </c>
      <c r="F1839" s="41" t="s">
        <v>985</v>
      </c>
      <c r="G1839" s="25">
        <v>1</v>
      </c>
      <c r="H1839" s="121">
        <f t="shared" si="71"/>
        <v>2023</v>
      </c>
      <c r="I1839" s="98"/>
      <c r="J1839" s="98"/>
    </row>
    <row r="1840" spans="1:10" hidden="1" x14ac:dyDescent="0.2">
      <c r="A1840" s="98"/>
      <c r="B1840" s="43" t="s">
        <v>1963</v>
      </c>
      <c r="C1840" s="43" t="s">
        <v>19</v>
      </c>
      <c r="D1840" s="120">
        <v>45083</v>
      </c>
      <c r="E1840" s="64" t="s">
        <v>984</v>
      </c>
      <c r="F1840" s="41" t="s">
        <v>985</v>
      </c>
      <c r="G1840" s="25">
        <v>1</v>
      </c>
      <c r="H1840" s="121">
        <f t="shared" si="71"/>
        <v>2023</v>
      </c>
      <c r="I1840" s="98"/>
      <c r="J1840" s="98"/>
    </row>
    <row r="1841" spans="1:10" hidden="1" x14ac:dyDescent="0.2">
      <c r="A1841" s="98"/>
      <c r="B1841" s="43" t="s">
        <v>1964</v>
      </c>
      <c r="C1841" s="43" t="s">
        <v>19</v>
      </c>
      <c r="D1841" s="120">
        <v>45083</v>
      </c>
      <c r="E1841" s="64" t="s">
        <v>984</v>
      </c>
      <c r="F1841" s="41" t="s">
        <v>985</v>
      </c>
      <c r="G1841" s="25">
        <v>1</v>
      </c>
      <c r="H1841" s="121">
        <f t="shared" si="71"/>
        <v>2023</v>
      </c>
      <c r="I1841" s="98"/>
      <c r="J1841" s="98"/>
    </row>
    <row r="1842" spans="1:10" hidden="1" x14ac:dyDescent="0.2">
      <c r="A1842" s="98"/>
      <c r="B1842" s="43" t="s">
        <v>1965</v>
      </c>
      <c r="C1842" s="43" t="s">
        <v>7</v>
      </c>
      <c r="D1842" s="120">
        <v>45083</v>
      </c>
      <c r="E1842" s="64" t="s">
        <v>984</v>
      </c>
      <c r="F1842" s="41" t="s">
        <v>985</v>
      </c>
      <c r="G1842" s="25">
        <v>1</v>
      </c>
      <c r="H1842" s="121">
        <f t="shared" si="71"/>
        <v>2023</v>
      </c>
      <c r="I1842" s="98"/>
      <c r="J1842" s="98"/>
    </row>
    <row r="1843" spans="1:10" hidden="1" x14ac:dyDescent="0.2">
      <c r="A1843" s="98"/>
      <c r="B1843" s="43" t="s">
        <v>1966</v>
      </c>
      <c r="C1843" s="43" t="s">
        <v>7</v>
      </c>
      <c r="D1843" s="120">
        <v>45083</v>
      </c>
      <c r="E1843" s="64" t="s">
        <v>984</v>
      </c>
      <c r="F1843" s="41" t="s">
        <v>985</v>
      </c>
      <c r="G1843" s="25">
        <v>1</v>
      </c>
      <c r="H1843" s="121">
        <f t="shared" si="71"/>
        <v>2023</v>
      </c>
      <c r="I1843" s="98"/>
      <c r="J1843" s="98"/>
    </row>
    <row r="1844" spans="1:10" hidden="1" x14ac:dyDescent="0.2">
      <c r="A1844" s="98"/>
      <c r="B1844" s="43" t="s">
        <v>1967</v>
      </c>
      <c r="C1844" s="43" t="s">
        <v>7</v>
      </c>
      <c r="D1844" s="120">
        <v>45083</v>
      </c>
      <c r="E1844" s="64" t="s">
        <v>984</v>
      </c>
      <c r="F1844" s="41" t="s">
        <v>985</v>
      </c>
      <c r="G1844" s="25">
        <v>1</v>
      </c>
      <c r="H1844" s="121">
        <f t="shared" si="71"/>
        <v>2023</v>
      </c>
      <c r="I1844" s="98"/>
      <c r="J1844" s="98"/>
    </row>
    <row r="1845" spans="1:10" hidden="1" x14ac:dyDescent="0.2">
      <c r="A1845" s="98"/>
      <c r="B1845" s="43" t="s">
        <v>1968</v>
      </c>
      <c r="C1845" s="43" t="s">
        <v>7</v>
      </c>
      <c r="D1845" s="120">
        <v>45083</v>
      </c>
      <c r="E1845" s="64" t="s">
        <v>984</v>
      </c>
      <c r="F1845" s="41" t="s">
        <v>985</v>
      </c>
      <c r="G1845" s="25">
        <v>1</v>
      </c>
      <c r="H1845" s="121">
        <f t="shared" si="71"/>
        <v>2023</v>
      </c>
      <c r="I1845" s="98"/>
      <c r="J1845" s="98"/>
    </row>
    <row r="1846" spans="1:10" hidden="1" x14ac:dyDescent="0.2">
      <c r="A1846" s="98"/>
      <c r="B1846" s="43" t="s">
        <v>1969</v>
      </c>
      <c r="C1846" s="43" t="s">
        <v>7</v>
      </c>
      <c r="D1846" s="120">
        <v>45083</v>
      </c>
      <c r="E1846" s="64" t="s">
        <v>984</v>
      </c>
      <c r="F1846" s="41" t="s">
        <v>985</v>
      </c>
      <c r="G1846" s="25">
        <v>1</v>
      </c>
      <c r="H1846" s="121">
        <f t="shared" si="71"/>
        <v>2023</v>
      </c>
      <c r="I1846" s="98"/>
      <c r="J1846" s="98"/>
    </row>
    <row r="1847" spans="1:10" hidden="1" x14ac:dyDescent="0.2">
      <c r="A1847" s="98"/>
      <c r="B1847" s="43" t="s">
        <v>1970</v>
      </c>
      <c r="C1847" s="43" t="s">
        <v>7</v>
      </c>
      <c r="D1847" s="120">
        <v>45083</v>
      </c>
      <c r="E1847" s="64" t="s">
        <v>984</v>
      </c>
      <c r="F1847" s="41" t="s">
        <v>985</v>
      </c>
      <c r="G1847" s="25">
        <v>1</v>
      </c>
      <c r="H1847" s="121">
        <f t="shared" si="71"/>
        <v>2023</v>
      </c>
      <c r="I1847" s="98"/>
      <c r="J1847" s="98"/>
    </row>
    <row r="1848" spans="1:10" hidden="1" x14ac:dyDescent="0.2">
      <c r="A1848" s="98"/>
      <c r="B1848" s="43" t="s">
        <v>1971</v>
      </c>
      <c r="C1848" s="43" t="s">
        <v>1870</v>
      </c>
      <c r="D1848" s="120">
        <v>45083</v>
      </c>
      <c r="E1848" s="64" t="s">
        <v>984</v>
      </c>
      <c r="F1848" s="41" t="s">
        <v>985</v>
      </c>
      <c r="G1848" s="25">
        <v>1</v>
      </c>
      <c r="H1848" s="121">
        <f t="shared" si="71"/>
        <v>2023</v>
      </c>
      <c r="I1848" s="98"/>
      <c r="J1848" s="98"/>
    </row>
    <row r="1849" spans="1:10" hidden="1" x14ac:dyDescent="0.2">
      <c r="A1849" s="98"/>
      <c r="B1849" s="43" t="s">
        <v>1972</v>
      </c>
      <c r="C1849" s="43" t="s">
        <v>1870</v>
      </c>
      <c r="D1849" s="120">
        <v>45083</v>
      </c>
      <c r="E1849" s="64" t="s">
        <v>984</v>
      </c>
      <c r="F1849" s="41" t="s">
        <v>985</v>
      </c>
      <c r="G1849" s="25">
        <v>1</v>
      </c>
      <c r="H1849" s="121">
        <f t="shared" si="71"/>
        <v>2023</v>
      </c>
      <c r="I1849" s="98"/>
      <c r="J1849" s="98"/>
    </row>
    <row r="1850" spans="1:10" hidden="1" x14ac:dyDescent="0.2">
      <c r="A1850" s="98"/>
      <c r="B1850" s="43" t="s">
        <v>1973</v>
      </c>
      <c r="C1850" s="43" t="s">
        <v>1870</v>
      </c>
      <c r="D1850" s="120">
        <v>45083</v>
      </c>
      <c r="E1850" s="64" t="s">
        <v>984</v>
      </c>
      <c r="F1850" s="41" t="s">
        <v>985</v>
      </c>
      <c r="G1850" s="25">
        <v>1</v>
      </c>
      <c r="H1850" s="121">
        <f t="shared" si="71"/>
        <v>2023</v>
      </c>
      <c r="I1850" s="98"/>
      <c r="J1850" s="98"/>
    </row>
    <row r="1851" spans="1:10" hidden="1" x14ac:dyDescent="0.2">
      <c r="A1851" s="98"/>
      <c r="B1851" s="43" t="s">
        <v>1974</v>
      </c>
      <c r="C1851" s="43" t="s">
        <v>1870</v>
      </c>
      <c r="D1851" s="120">
        <v>45083</v>
      </c>
      <c r="E1851" s="64" t="s">
        <v>984</v>
      </c>
      <c r="F1851" s="41" t="s">
        <v>985</v>
      </c>
      <c r="G1851" s="25">
        <v>1</v>
      </c>
      <c r="H1851" s="121">
        <f t="shared" si="71"/>
        <v>2023</v>
      </c>
      <c r="I1851" s="98"/>
      <c r="J1851" s="98"/>
    </row>
    <row r="1852" spans="1:10" hidden="1" x14ac:dyDescent="0.2">
      <c r="A1852" s="98"/>
      <c r="B1852" s="43" t="s">
        <v>1975</v>
      </c>
      <c r="C1852" s="43" t="s">
        <v>1870</v>
      </c>
      <c r="D1852" s="120">
        <v>45083</v>
      </c>
      <c r="E1852" s="64" t="s">
        <v>984</v>
      </c>
      <c r="F1852" s="41" t="s">
        <v>985</v>
      </c>
      <c r="G1852" s="25">
        <v>1</v>
      </c>
      <c r="H1852" s="121">
        <f t="shared" si="71"/>
        <v>2023</v>
      </c>
      <c r="I1852" s="98"/>
      <c r="J1852" s="98"/>
    </row>
    <row r="1853" spans="1:10" hidden="1" x14ac:dyDescent="0.2">
      <c r="A1853" s="98"/>
      <c r="B1853" s="43" t="s">
        <v>1976</v>
      </c>
      <c r="C1853" s="43" t="s">
        <v>1870</v>
      </c>
      <c r="D1853" s="120">
        <v>45083</v>
      </c>
      <c r="E1853" s="64" t="s">
        <v>984</v>
      </c>
      <c r="F1853" s="41" t="s">
        <v>985</v>
      </c>
      <c r="G1853" s="25">
        <v>1</v>
      </c>
      <c r="H1853" s="121">
        <f t="shared" si="71"/>
        <v>2023</v>
      </c>
      <c r="I1853" s="98"/>
      <c r="J1853" s="98"/>
    </row>
    <row r="1854" spans="1:10" hidden="1" x14ac:dyDescent="0.2">
      <c r="A1854" s="98"/>
      <c r="B1854" s="43" t="s">
        <v>1977</v>
      </c>
      <c r="C1854" s="43" t="s">
        <v>1870</v>
      </c>
      <c r="D1854" s="120">
        <v>45083</v>
      </c>
      <c r="E1854" s="64" t="s">
        <v>984</v>
      </c>
      <c r="F1854" s="41" t="s">
        <v>985</v>
      </c>
      <c r="G1854" s="25">
        <v>1</v>
      </c>
      <c r="H1854" s="121">
        <f t="shared" si="71"/>
        <v>2023</v>
      </c>
      <c r="I1854" s="98"/>
      <c r="J1854" s="98"/>
    </row>
    <row r="1855" spans="1:10" hidden="1" x14ac:dyDescent="0.2">
      <c r="A1855" s="98"/>
      <c r="B1855" s="43" t="s">
        <v>1978</v>
      </c>
      <c r="C1855" s="43" t="s">
        <v>1336</v>
      </c>
      <c r="D1855" s="120">
        <v>45083</v>
      </c>
      <c r="E1855" s="64" t="s">
        <v>984</v>
      </c>
      <c r="F1855" s="41" t="s">
        <v>985</v>
      </c>
      <c r="G1855" s="25">
        <v>1</v>
      </c>
      <c r="H1855" s="121">
        <f t="shared" si="71"/>
        <v>2023</v>
      </c>
      <c r="I1855" s="98"/>
      <c r="J1855" s="98"/>
    </row>
    <row r="1856" spans="1:10" hidden="1" x14ac:dyDescent="0.2">
      <c r="A1856" s="98"/>
      <c r="B1856" s="43" t="s">
        <v>1979</v>
      </c>
      <c r="C1856" s="43" t="s">
        <v>656</v>
      </c>
      <c r="D1856" s="120">
        <v>45083</v>
      </c>
      <c r="E1856" s="64" t="s">
        <v>984</v>
      </c>
      <c r="F1856" s="41" t="s">
        <v>985</v>
      </c>
      <c r="G1856" s="25">
        <v>1</v>
      </c>
      <c r="H1856" s="121">
        <f t="shared" si="71"/>
        <v>2023</v>
      </c>
      <c r="I1856" s="98"/>
      <c r="J1856" s="98"/>
    </row>
    <row r="1857" spans="1:10" hidden="1" x14ac:dyDescent="0.2">
      <c r="A1857" s="98"/>
      <c r="B1857" s="43" t="s">
        <v>1980</v>
      </c>
      <c r="C1857" s="43" t="s">
        <v>656</v>
      </c>
      <c r="D1857" s="120">
        <v>45083</v>
      </c>
      <c r="E1857" s="64" t="s">
        <v>984</v>
      </c>
      <c r="F1857" s="41" t="s">
        <v>985</v>
      </c>
      <c r="G1857" s="25">
        <v>1</v>
      </c>
      <c r="H1857" s="121">
        <f t="shared" si="71"/>
        <v>2023</v>
      </c>
      <c r="I1857" s="98"/>
      <c r="J1857" s="98"/>
    </row>
    <row r="1858" spans="1:10" hidden="1" x14ac:dyDescent="0.2">
      <c r="A1858" s="98"/>
      <c r="B1858" s="43" t="s">
        <v>1981</v>
      </c>
      <c r="C1858" s="43" t="s">
        <v>656</v>
      </c>
      <c r="D1858" s="120">
        <v>45083</v>
      </c>
      <c r="E1858" s="64" t="s">
        <v>984</v>
      </c>
      <c r="F1858" s="41" t="s">
        <v>985</v>
      </c>
      <c r="G1858" s="25">
        <v>1</v>
      </c>
      <c r="H1858" s="121">
        <f t="shared" si="71"/>
        <v>2023</v>
      </c>
      <c r="I1858" s="98"/>
      <c r="J1858" s="98"/>
    </row>
    <row r="1859" spans="1:10" hidden="1" x14ac:dyDescent="0.2">
      <c r="A1859" s="98"/>
      <c r="B1859" s="43" t="s">
        <v>1982</v>
      </c>
      <c r="C1859" s="43" t="s">
        <v>656</v>
      </c>
      <c r="D1859" s="120">
        <v>45083</v>
      </c>
      <c r="E1859" s="64" t="s">
        <v>984</v>
      </c>
      <c r="F1859" s="41" t="s">
        <v>985</v>
      </c>
      <c r="G1859" s="25">
        <v>1</v>
      </c>
      <c r="H1859" s="121">
        <f t="shared" si="71"/>
        <v>2023</v>
      </c>
      <c r="I1859" s="98"/>
      <c r="J1859" s="98"/>
    </row>
    <row r="1860" spans="1:10" hidden="1" x14ac:dyDescent="0.2">
      <c r="A1860" s="98"/>
      <c r="B1860" s="43" t="s">
        <v>1983</v>
      </c>
      <c r="C1860" s="43" t="s">
        <v>656</v>
      </c>
      <c r="D1860" s="120">
        <v>45083</v>
      </c>
      <c r="E1860" s="64" t="s">
        <v>984</v>
      </c>
      <c r="F1860" s="41" t="s">
        <v>985</v>
      </c>
      <c r="G1860" s="25">
        <v>1</v>
      </c>
      <c r="H1860" s="121">
        <f t="shared" si="71"/>
        <v>2023</v>
      </c>
      <c r="I1860" s="98"/>
      <c r="J1860" s="98"/>
    </row>
    <row r="1861" spans="1:10" hidden="1" x14ac:dyDescent="0.2">
      <c r="A1861" s="98"/>
      <c r="B1861" s="43" t="s">
        <v>1984</v>
      </c>
      <c r="C1861" s="43" t="s">
        <v>656</v>
      </c>
      <c r="D1861" s="120">
        <v>45083</v>
      </c>
      <c r="E1861" s="64" t="s">
        <v>984</v>
      </c>
      <c r="F1861" s="41" t="s">
        <v>985</v>
      </c>
      <c r="G1861" s="25">
        <v>1</v>
      </c>
      <c r="H1861" s="121">
        <f t="shared" si="71"/>
        <v>2023</v>
      </c>
      <c r="I1861" s="98"/>
      <c r="J1861" s="98"/>
    </row>
    <row r="1862" spans="1:10" hidden="1" x14ac:dyDescent="0.2">
      <c r="A1862" s="98"/>
      <c r="B1862" s="43" t="s">
        <v>1985</v>
      </c>
      <c r="C1862" s="43" t="s">
        <v>1339</v>
      </c>
      <c r="D1862" s="120">
        <v>45083</v>
      </c>
      <c r="E1862" s="64" t="s">
        <v>984</v>
      </c>
      <c r="F1862" s="41" t="s">
        <v>985</v>
      </c>
      <c r="G1862" s="25">
        <v>1</v>
      </c>
      <c r="H1862" s="121">
        <f t="shared" si="71"/>
        <v>2023</v>
      </c>
      <c r="I1862" s="98"/>
      <c r="J1862" s="98"/>
    </row>
    <row r="1863" spans="1:10" hidden="1" x14ac:dyDescent="0.2">
      <c r="A1863" s="98"/>
      <c r="B1863" s="43" t="s">
        <v>1986</v>
      </c>
      <c r="C1863" s="43" t="s">
        <v>1339</v>
      </c>
      <c r="D1863" s="120">
        <v>45083</v>
      </c>
      <c r="E1863" s="64" t="s">
        <v>984</v>
      </c>
      <c r="F1863" s="41" t="s">
        <v>985</v>
      </c>
      <c r="G1863" s="25">
        <v>1</v>
      </c>
      <c r="H1863" s="121">
        <f t="shared" si="71"/>
        <v>2023</v>
      </c>
      <c r="I1863" s="98"/>
      <c r="J1863" s="98"/>
    </row>
    <row r="1864" spans="1:10" hidden="1" x14ac:dyDescent="0.2">
      <c r="A1864" s="98"/>
      <c r="B1864" s="43" t="s">
        <v>1987</v>
      </c>
      <c r="C1864" s="43" t="s">
        <v>1339</v>
      </c>
      <c r="D1864" s="120">
        <v>45083</v>
      </c>
      <c r="E1864" s="64" t="s">
        <v>984</v>
      </c>
      <c r="F1864" s="41" t="s">
        <v>985</v>
      </c>
      <c r="G1864" s="25">
        <v>1</v>
      </c>
      <c r="H1864" s="121">
        <f t="shared" si="71"/>
        <v>2023</v>
      </c>
      <c r="I1864" s="98"/>
      <c r="J1864" s="98"/>
    </row>
    <row r="1865" spans="1:10" hidden="1" x14ac:dyDescent="0.2">
      <c r="A1865" s="98"/>
      <c r="B1865" s="43" t="s">
        <v>1988</v>
      </c>
      <c r="C1865" s="43" t="s">
        <v>1339</v>
      </c>
      <c r="D1865" s="120">
        <v>45083</v>
      </c>
      <c r="E1865" s="64" t="s">
        <v>984</v>
      </c>
      <c r="F1865" s="41" t="s">
        <v>985</v>
      </c>
      <c r="G1865" s="25">
        <v>1</v>
      </c>
      <c r="H1865" s="121">
        <f t="shared" si="71"/>
        <v>2023</v>
      </c>
      <c r="I1865" s="98"/>
      <c r="J1865" s="98"/>
    </row>
    <row r="1866" spans="1:10" hidden="1" x14ac:dyDescent="0.2">
      <c r="A1866" s="98"/>
      <c r="B1866" s="43" t="s">
        <v>1989</v>
      </c>
      <c r="C1866" s="43" t="s">
        <v>1339</v>
      </c>
      <c r="D1866" s="120">
        <v>45083</v>
      </c>
      <c r="E1866" s="64" t="s">
        <v>984</v>
      </c>
      <c r="F1866" s="41" t="s">
        <v>985</v>
      </c>
      <c r="G1866" s="25">
        <v>1</v>
      </c>
      <c r="H1866" s="121">
        <f t="shared" si="71"/>
        <v>2023</v>
      </c>
      <c r="I1866" s="98"/>
      <c r="J1866" s="98"/>
    </row>
    <row r="1867" spans="1:10" hidden="1" x14ac:dyDescent="0.2">
      <c r="A1867" s="98"/>
      <c r="B1867" s="43" t="s">
        <v>1990</v>
      </c>
      <c r="C1867" s="43" t="s">
        <v>1339</v>
      </c>
      <c r="D1867" s="120">
        <v>45083</v>
      </c>
      <c r="E1867" s="64" t="s">
        <v>984</v>
      </c>
      <c r="F1867" s="41" t="s">
        <v>985</v>
      </c>
      <c r="G1867" s="25">
        <v>1</v>
      </c>
      <c r="H1867" s="121">
        <f t="shared" si="71"/>
        <v>2023</v>
      </c>
      <c r="I1867" s="98"/>
      <c r="J1867" s="98"/>
    </row>
    <row r="1868" spans="1:10" hidden="1" x14ac:dyDescent="0.2">
      <c r="A1868" s="98"/>
      <c r="B1868" s="43" t="s">
        <v>1991</v>
      </c>
      <c r="C1868" s="43" t="s">
        <v>1339</v>
      </c>
      <c r="D1868" s="120">
        <v>45083</v>
      </c>
      <c r="E1868" s="64" t="s">
        <v>984</v>
      </c>
      <c r="F1868" s="41" t="s">
        <v>985</v>
      </c>
      <c r="G1868" s="25">
        <v>1</v>
      </c>
      <c r="H1868" s="121">
        <f t="shared" si="71"/>
        <v>2023</v>
      </c>
      <c r="I1868" s="98"/>
      <c r="J1868" s="98"/>
    </row>
    <row r="1869" spans="1:10" hidden="1" x14ac:dyDescent="0.2">
      <c r="A1869" s="98"/>
      <c r="B1869" s="43" t="s">
        <v>1992</v>
      </c>
      <c r="C1869" s="43" t="s">
        <v>1339</v>
      </c>
      <c r="D1869" s="120">
        <v>45083</v>
      </c>
      <c r="E1869" s="64" t="s">
        <v>984</v>
      </c>
      <c r="F1869" s="41" t="s">
        <v>985</v>
      </c>
      <c r="G1869" s="25">
        <v>1</v>
      </c>
      <c r="H1869" s="121">
        <f t="shared" si="71"/>
        <v>2023</v>
      </c>
      <c r="I1869" s="98"/>
      <c r="J1869" s="98"/>
    </row>
    <row r="1870" spans="1:10" hidden="1" x14ac:dyDescent="0.2">
      <c r="A1870" s="98"/>
      <c r="B1870" s="43" t="s">
        <v>1993</v>
      </c>
      <c r="C1870" s="43" t="s">
        <v>1339</v>
      </c>
      <c r="D1870" s="120">
        <v>45083</v>
      </c>
      <c r="E1870" s="64" t="s">
        <v>984</v>
      </c>
      <c r="F1870" s="41" t="s">
        <v>985</v>
      </c>
      <c r="G1870" s="25">
        <v>1</v>
      </c>
      <c r="H1870" s="121">
        <f t="shared" si="71"/>
        <v>2023</v>
      </c>
      <c r="I1870" s="98"/>
      <c r="J1870" s="98"/>
    </row>
    <row r="1871" spans="1:10" hidden="1" x14ac:dyDescent="0.2">
      <c r="A1871" s="98"/>
      <c r="B1871" s="43" t="s">
        <v>1994</v>
      </c>
      <c r="C1871" s="43" t="s">
        <v>1339</v>
      </c>
      <c r="D1871" s="120">
        <v>45083</v>
      </c>
      <c r="E1871" s="64" t="s">
        <v>984</v>
      </c>
      <c r="F1871" s="41" t="s">
        <v>985</v>
      </c>
      <c r="G1871" s="25">
        <v>1</v>
      </c>
      <c r="H1871" s="121">
        <f t="shared" si="71"/>
        <v>2023</v>
      </c>
      <c r="I1871" s="98"/>
      <c r="J1871" s="98"/>
    </row>
    <row r="1872" spans="1:10" hidden="1" x14ac:dyDescent="0.2">
      <c r="A1872" s="98"/>
      <c r="B1872" s="43" t="s">
        <v>1995</v>
      </c>
      <c r="C1872" s="43" t="s">
        <v>1668</v>
      </c>
      <c r="D1872" s="120">
        <v>45083</v>
      </c>
      <c r="E1872" s="64" t="s">
        <v>984</v>
      </c>
      <c r="F1872" s="41" t="s">
        <v>985</v>
      </c>
      <c r="G1872" s="25">
        <v>1</v>
      </c>
      <c r="H1872" s="121">
        <f t="shared" si="71"/>
        <v>2023</v>
      </c>
      <c r="I1872" s="98"/>
      <c r="J1872" s="98"/>
    </row>
    <row r="1873" spans="1:10" hidden="1" x14ac:dyDescent="0.2">
      <c r="A1873" s="98"/>
      <c r="B1873" s="43" t="s">
        <v>1996</v>
      </c>
      <c r="C1873" s="43" t="s">
        <v>1668</v>
      </c>
      <c r="D1873" s="120">
        <v>45083</v>
      </c>
      <c r="E1873" s="64" t="s">
        <v>984</v>
      </c>
      <c r="F1873" s="41" t="s">
        <v>985</v>
      </c>
      <c r="G1873" s="25">
        <v>1</v>
      </c>
      <c r="H1873" s="121">
        <f t="shared" si="71"/>
        <v>2023</v>
      </c>
      <c r="I1873" s="98"/>
      <c r="J1873" s="98"/>
    </row>
    <row r="1874" spans="1:10" hidden="1" x14ac:dyDescent="0.2">
      <c r="A1874" s="98"/>
      <c r="B1874" s="43" t="s">
        <v>1997</v>
      </c>
      <c r="C1874" s="43" t="s">
        <v>1668</v>
      </c>
      <c r="D1874" s="120">
        <v>45083</v>
      </c>
      <c r="E1874" s="64" t="s">
        <v>984</v>
      </c>
      <c r="F1874" s="41" t="s">
        <v>985</v>
      </c>
      <c r="G1874" s="25">
        <v>1</v>
      </c>
      <c r="H1874" s="121">
        <f t="shared" si="71"/>
        <v>2023</v>
      </c>
      <c r="I1874" s="98"/>
      <c r="J1874" s="98"/>
    </row>
    <row r="1875" spans="1:10" hidden="1" x14ac:dyDescent="0.2">
      <c r="A1875" s="98"/>
      <c r="B1875" s="43" t="s">
        <v>1998</v>
      </c>
      <c r="C1875" s="43" t="s">
        <v>1668</v>
      </c>
      <c r="D1875" s="120">
        <v>45083</v>
      </c>
      <c r="E1875" s="64" t="s">
        <v>984</v>
      </c>
      <c r="F1875" s="41" t="s">
        <v>985</v>
      </c>
      <c r="G1875" s="25">
        <v>1</v>
      </c>
      <c r="H1875" s="121">
        <f t="shared" si="71"/>
        <v>2023</v>
      </c>
      <c r="I1875" s="98"/>
      <c r="J1875" s="98"/>
    </row>
    <row r="1876" spans="1:10" hidden="1" x14ac:dyDescent="0.2">
      <c r="A1876" s="98"/>
      <c r="B1876" s="43" t="s">
        <v>1999</v>
      </c>
      <c r="C1876" s="43" t="s">
        <v>16</v>
      </c>
      <c r="D1876" s="120">
        <v>45083</v>
      </c>
      <c r="E1876" s="64" t="s">
        <v>984</v>
      </c>
      <c r="F1876" s="41" t="s">
        <v>985</v>
      </c>
      <c r="G1876" s="25">
        <v>1</v>
      </c>
      <c r="H1876" s="121">
        <f t="shared" si="71"/>
        <v>2023</v>
      </c>
      <c r="I1876" s="98"/>
      <c r="J1876" s="98"/>
    </row>
    <row r="1877" spans="1:10" hidden="1" x14ac:dyDescent="0.2">
      <c r="A1877" s="98"/>
      <c r="B1877" s="43" t="s">
        <v>2000</v>
      </c>
      <c r="C1877" s="43" t="s">
        <v>2001</v>
      </c>
      <c r="D1877" s="120">
        <v>45083</v>
      </c>
      <c r="E1877" s="64" t="s">
        <v>984</v>
      </c>
      <c r="F1877" s="41" t="s">
        <v>985</v>
      </c>
      <c r="G1877" s="25">
        <v>1</v>
      </c>
      <c r="H1877" s="121">
        <f t="shared" si="71"/>
        <v>2023</v>
      </c>
      <c r="I1877" s="98"/>
      <c r="J1877" s="98"/>
    </row>
    <row r="1878" spans="1:10" hidden="1" x14ac:dyDescent="0.2">
      <c r="A1878" s="98"/>
      <c r="B1878" s="43" t="s">
        <v>2002</v>
      </c>
      <c r="C1878" s="43" t="s">
        <v>2001</v>
      </c>
      <c r="D1878" s="120">
        <v>45083</v>
      </c>
      <c r="E1878" s="64" t="s">
        <v>984</v>
      </c>
      <c r="F1878" s="41" t="s">
        <v>985</v>
      </c>
      <c r="G1878" s="25">
        <v>1</v>
      </c>
      <c r="H1878" s="121">
        <f t="shared" si="71"/>
        <v>2023</v>
      </c>
      <c r="I1878" s="98"/>
      <c r="J1878" s="98"/>
    </row>
    <row r="1879" spans="1:10" hidden="1" x14ac:dyDescent="0.2">
      <c r="A1879" s="98"/>
      <c r="B1879" s="43" t="s">
        <v>2003</v>
      </c>
      <c r="C1879" s="43" t="s">
        <v>2001</v>
      </c>
      <c r="D1879" s="120">
        <v>45083</v>
      </c>
      <c r="E1879" s="64" t="s">
        <v>984</v>
      </c>
      <c r="F1879" s="41" t="s">
        <v>985</v>
      </c>
      <c r="G1879" s="25">
        <v>1</v>
      </c>
      <c r="H1879" s="121">
        <f t="shared" si="71"/>
        <v>2023</v>
      </c>
      <c r="I1879" s="98"/>
      <c r="J1879" s="98"/>
    </row>
    <row r="1880" spans="1:10" hidden="1" x14ac:dyDescent="0.2">
      <c r="A1880" s="98"/>
      <c r="B1880" s="43" t="s">
        <v>2004</v>
      </c>
      <c r="C1880" s="43" t="s">
        <v>2001</v>
      </c>
      <c r="D1880" s="120">
        <v>45083</v>
      </c>
      <c r="E1880" s="64" t="s">
        <v>984</v>
      </c>
      <c r="F1880" s="41" t="s">
        <v>985</v>
      </c>
      <c r="G1880" s="25">
        <v>1</v>
      </c>
      <c r="H1880" s="121">
        <f t="shared" si="71"/>
        <v>2023</v>
      </c>
      <c r="I1880" s="98"/>
      <c r="J1880" s="98"/>
    </row>
    <row r="1881" spans="1:10" hidden="1" x14ac:dyDescent="0.2">
      <c r="A1881" s="98"/>
      <c r="B1881" s="43" t="s">
        <v>2005</v>
      </c>
      <c r="C1881" s="43" t="s">
        <v>2001</v>
      </c>
      <c r="D1881" s="120">
        <v>45083</v>
      </c>
      <c r="E1881" s="64" t="s">
        <v>984</v>
      </c>
      <c r="F1881" s="41" t="s">
        <v>985</v>
      </c>
      <c r="G1881" s="25">
        <v>1</v>
      </c>
      <c r="H1881" s="121">
        <f t="shared" si="71"/>
        <v>2023</v>
      </c>
      <c r="I1881" s="98"/>
      <c r="J1881" s="98"/>
    </row>
    <row r="1882" spans="1:10" hidden="1" x14ac:dyDescent="0.2">
      <c r="A1882" s="98"/>
      <c r="B1882" s="43" t="s">
        <v>2006</v>
      </c>
      <c r="C1882" s="43" t="s">
        <v>2001</v>
      </c>
      <c r="D1882" s="120">
        <v>45083</v>
      </c>
      <c r="E1882" s="64" t="s">
        <v>984</v>
      </c>
      <c r="F1882" s="41" t="s">
        <v>985</v>
      </c>
      <c r="G1882" s="25">
        <v>1</v>
      </c>
      <c r="H1882" s="121">
        <f t="shared" si="71"/>
        <v>2023</v>
      </c>
      <c r="I1882" s="98"/>
      <c r="J1882" s="98"/>
    </row>
    <row r="1883" spans="1:10" hidden="1" x14ac:dyDescent="0.2">
      <c r="A1883" s="98"/>
      <c r="B1883" s="43" t="s">
        <v>2007</v>
      </c>
      <c r="C1883" s="43" t="s">
        <v>2001</v>
      </c>
      <c r="D1883" s="120">
        <v>45083</v>
      </c>
      <c r="E1883" s="64" t="s">
        <v>984</v>
      </c>
      <c r="F1883" s="41" t="s">
        <v>985</v>
      </c>
      <c r="G1883" s="25">
        <v>1</v>
      </c>
      <c r="H1883" s="121">
        <f t="shared" si="71"/>
        <v>2023</v>
      </c>
      <c r="I1883" s="98"/>
      <c r="J1883" s="98"/>
    </row>
    <row r="1884" spans="1:10" hidden="1" x14ac:dyDescent="0.2">
      <c r="A1884" s="98"/>
      <c r="B1884" s="43" t="s">
        <v>2008</v>
      </c>
      <c r="C1884" s="43" t="s">
        <v>2001</v>
      </c>
      <c r="D1884" s="120">
        <v>45083</v>
      </c>
      <c r="E1884" s="64" t="s">
        <v>984</v>
      </c>
      <c r="F1884" s="41" t="s">
        <v>985</v>
      </c>
      <c r="G1884" s="25">
        <v>1</v>
      </c>
      <c r="H1884" s="121">
        <f t="shared" si="71"/>
        <v>2023</v>
      </c>
      <c r="I1884" s="98"/>
      <c r="J1884" s="98"/>
    </row>
    <row r="1885" spans="1:10" hidden="1" x14ac:dyDescent="0.2">
      <c r="A1885" s="98"/>
      <c r="B1885" s="43" t="s">
        <v>2009</v>
      </c>
      <c r="C1885" s="43" t="s">
        <v>2001</v>
      </c>
      <c r="D1885" s="120">
        <v>45083</v>
      </c>
      <c r="E1885" s="64" t="s">
        <v>984</v>
      </c>
      <c r="F1885" s="41" t="s">
        <v>985</v>
      </c>
      <c r="G1885" s="25">
        <v>1</v>
      </c>
      <c r="H1885" s="121">
        <f t="shared" si="71"/>
        <v>2023</v>
      </c>
      <c r="I1885" s="98"/>
      <c r="J1885" s="98"/>
    </row>
    <row r="1886" spans="1:10" hidden="1" x14ac:dyDescent="0.2">
      <c r="A1886" s="98"/>
      <c r="B1886" s="43" t="s">
        <v>2010</v>
      </c>
      <c r="C1886" s="43" t="s">
        <v>2001</v>
      </c>
      <c r="D1886" s="120">
        <v>45083</v>
      </c>
      <c r="E1886" s="64" t="s">
        <v>984</v>
      </c>
      <c r="F1886" s="41" t="s">
        <v>985</v>
      </c>
      <c r="G1886" s="25">
        <v>1</v>
      </c>
      <c r="H1886" s="121">
        <f t="shared" si="71"/>
        <v>2023</v>
      </c>
      <c r="I1886" s="98"/>
      <c r="J1886" s="98"/>
    </row>
    <row r="1887" spans="1:10" hidden="1" x14ac:dyDescent="0.2">
      <c r="A1887" s="98"/>
      <c r="B1887" s="43" t="s">
        <v>2011</v>
      </c>
      <c r="C1887" s="43" t="s">
        <v>2001</v>
      </c>
      <c r="D1887" s="120">
        <v>45083</v>
      </c>
      <c r="E1887" s="64" t="s">
        <v>984</v>
      </c>
      <c r="F1887" s="41" t="s">
        <v>985</v>
      </c>
      <c r="G1887" s="25">
        <v>1</v>
      </c>
      <c r="H1887" s="121">
        <f t="shared" si="71"/>
        <v>2023</v>
      </c>
      <c r="I1887" s="98"/>
      <c r="J1887" s="98"/>
    </row>
    <row r="1888" spans="1:10" hidden="1" x14ac:dyDescent="0.2">
      <c r="A1888" s="98"/>
      <c r="B1888" s="43" t="s">
        <v>2012</v>
      </c>
      <c r="C1888" s="43" t="s">
        <v>2001</v>
      </c>
      <c r="D1888" s="120">
        <v>45083</v>
      </c>
      <c r="E1888" s="64" t="s">
        <v>984</v>
      </c>
      <c r="F1888" s="41" t="s">
        <v>985</v>
      </c>
      <c r="G1888" s="25">
        <v>1</v>
      </c>
      <c r="H1888" s="121">
        <f t="shared" si="71"/>
        <v>2023</v>
      </c>
      <c r="I1888" s="98"/>
      <c r="J1888" s="98"/>
    </row>
    <row r="1889" spans="1:10" hidden="1" x14ac:dyDescent="0.2">
      <c r="A1889" s="98"/>
      <c r="B1889" s="43" t="s">
        <v>2013</v>
      </c>
      <c r="C1889" s="43" t="s">
        <v>2001</v>
      </c>
      <c r="D1889" s="120">
        <v>45083</v>
      </c>
      <c r="E1889" s="64" t="s">
        <v>984</v>
      </c>
      <c r="F1889" s="41" t="s">
        <v>985</v>
      </c>
      <c r="G1889" s="25">
        <v>1</v>
      </c>
      <c r="H1889" s="121">
        <f t="shared" si="71"/>
        <v>2023</v>
      </c>
      <c r="I1889" s="98"/>
      <c r="J1889" s="98"/>
    </row>
    <row r="1890" spans="1:10" hidden="1" x14ac:dyDescent="0.2">
      <c r="A1890" s="98"/>
      <c r="B1890" s="43" t="s">
        <v>2014</v>
      </c>
      <c r="C1890" s="43" t="s">
        <v>2001</v>
      </c>
      <c r="D1890" s="120">
        <v>45083</v>
      </c>
      <c r="E1890" s="64" t="s">
        <v>984</v>
      </c>
      <c r="F1890" s="41" t="s">
        <v>985</v>
      </c>
      <c r="G1890" s="25">
        <v>1</v>
      </c>
      <c r="H1890" s="121">
        <f t="shared" si="71"/>
        <v>2023</v>
      </c>
      <c r="I1890" s="98"/>
      <c r="J1890" s="98"/>
    </row>
    <row r="1891" spans="1:10" hidden="1" x14ac:dyDescent="0.2">
      <c r="A1891" s="98"/>
      <c r="B1891" s="43" t="s">
        <v>2015</v>
      </c>
      <c r="C1891" s="43" t="s">
        <v>2001</v>
      </c>
      <c r="D1891" s="120">
        <v>45083</v>
      </c>
      <c r="E1891" s="64" t="s">
        <v>984</v>
      </c>
      <c r="F1891" s="41" t="s">
        <v>985</v>
      </c>
      <c r="G1891" s="25">
        <v>1</v>
      </c>
      <c r="H1891" s="121">
        <f t="shared" si="71"/>
        <v>2023</v>
      </c>
      <c r="I1891" s="98"/>
      <c r="J1891" s="98"/>
    </row>
    <row r="1892" spans="1:10" hidden="1" x14ac:dyDescent="0.2">
      <c r="A1892" s="98"/>
      <c r="B1892" s="43" t="s">
        <v>2016</v>
      </c>
      <c r="C1892" s="43" t="s">
        <v>2001</v>
      </c>
      <c r="D1892" s="120">
        <v>45083</v>
      </c>
      <c r="E1892" s="64" t="s">
        <v>984</v>
      </c>
      <c r="F1892" s="41" t="s">
        <v>985</v>
      </c>
      <c r="G1892" s="25">
        <v>1</v>
      </c>
      <c r="H1892" s="121">
        <f t="shared" ref="H1892:H1955" si="72">YEAR(D1892)</f>
        <v>2023</v>
      </c>
      <c r="I1892" s="98"/>
      <c r="J1892" s="98"/>
    </row>
    <row r="1893" spans="1:10" hidden="1" x14ac:dyDescent="0.2">
      <c r="A1893" s="98"/>
      <c r="B1893" s="43" t="s">
        <v>2017</v>
      </c>
      <c r="C1893" s="43" t="s">
        <v>2001</v>
      </c>
      <c r="D1893" s="120">
        <v>45083</v>
      </c>
      <c r="E1893" s="64" t="s">
        <v>984</v>
      </c>
      <c r="F1893" s="41" t="s">
        <v>985</v>
      </c>
      <c r="G1893" s="25">
        <v>1</v>
      </c>
      <c r="H1893" s="121">
        <f t="shared" si="72"/>
        <v>2023</v>
      </c>
      <c r="I1893" s="98"/>
      <c r="J1893" s="98"/>
    </row>
    <row r="1894" spans="1:10" hidden="1" x14ac:dyDescent="0.2">
      <c r="A1894" s="98"/>
      <c r="B1894" s="43" t="s">
        <v>2018</v>
      </c>
      <c r="C1894" s="43" t="s">
        <v>2001</v>
      </c>
      <c r="D1894" s="120">
        <v>45083</v>
      </c>
      <c r="E1894" s="64" t="s">
        <v>984</v>
      </c>
      <c r="F1894" s="41" t="s">
        <v>985</v>
      </c>
      <c r="G1894" s="25">
        <v>1</v>
      </c>
      <c r="H1894" s="121">
        <f t="shared" si="72"/>
        <v>2023</v>
      </c>
      <c r="I1894" s="98"/>
      <c r="J1894" s="98"/>
    </row>
    <row r="1895" spans="1:10" hidden="1" x14ac:dyDescent="0.2">
      <c r="A1895" s="98"/>
      <c r="B1895" s="43" t="s">
        <v>2019</v>
      </c>
      <c r="C1895" s="43" t="s">
        <v>2001</v>
      </c>
      <c r="D1895" s="120">
        <v>45083</v>
      </c>
      <c r="E1895" s="64" t="s">
        <v>984</v>
      </c>
      <c r="F1895" s="41" t="s">
        <v>985</v>
      </c>
      <c r="G1895" s="25">
        <v>1</v>
      </c>
      <c r="H1895" s="121">
        <f t="shared" si="72"/>
        <v>2023</v>
      </c>
      <c r="I1895" s="98"/>
      <c r="J1895" s="98"/>
    </row>
    <row r="1896" spans="1:10" hidden="1" x14ac:dyDescent="0.2">
      <c r="A1896" s="98"/>
      <c r="B1896" s="43" t="s">
        <v>2020</v>
      </c>
      <c r="C1896" s="43" t="s">
        <v>2001</v>
      </c>
      <c r="D1896" s="120">
        <v>45083</v>
      </c>
      <c r="E1896" s="64" t="s">
        <v>984</v>
      </c>
      <c r="F1896" s="41" t="s">
        <v>985</v>
      </c>
      <c r="G1896" s="25">
        <v>1</v>
      </c>
      <c r="H1896" s="121">
        <f t="shared" si="72"/>
        <v>2023</v>
      </c>
      <c r="I1896" s="98"/>
      <c r="J1896" s="98"/>
    </row>
    <row r="1897" spans="1:10" hidden="1" x14ac:dyDescent="0.2">
      <c r="A1897" s="98"/>
      <c r="B1897" s="43" t="s">
        <v>2021</v>
      </c>
      <c r="C1897" s="43" t="s">
        <v>2001</v>
      </c>
      <c r="D1897" s="120">
        <v>45083</v>
      </c>
      <c r="E1897" s="64" t="s">
        <v>984</v>
      </c>
      <c r="F1897" s="41" t="s">
        <v>985</v>
      </c>
      <c r="G1897" s="25">
        <v>1</v>
      </c>
      <c r="H1897" s="121">
        <f t="shared" si="72"/>
        <v>2023</v>
      </c>
      <c r="I1897" s="98"/>
      <c r="J1897" s="98"/>
    </row>
    <row r="1898" spans="1:10" hidden="1" x14ac:dyDescent="0.2">
      <c r="A1898" s="98"/>
      <c r="B1898" s="43" t="s">
        <v>2022</v>
      </c>
      <c r="C1898" s="43" t="s">
        <v>2001</v>
      </c>
      <c r="D1898" s="120">
        <v>45083</v>
      </c>
      <c r="E1898" s="64" t="s">
        <v>984</v>
      </c>
      <c r="F1898" s="41" t="s">
        <v>985</v>
      </c>
      <c r="G1898" s="25">
        <v>1</v>
      </c>
      <c r="H1898" s="121">
        <f t="shared" si="72"/>
        <v>2023</v>
      </c>
      <c r="I1898" s="98"/>
      <c r="J1898" s="98"/>
    </row>
    <row r="1899" spans="1:10" hidden="1" x14ac:dyDescent="0.2">
      <c r="A1899" s="98"/>
      <c r="B1899" s="43" t="s">
        <v>2023</v>
      </c>
      <c r="C1899" s="43" t="s">
        <v>2001</v>
      </c>
      <c r="D1899" s="120">
        <v>45083</v>
      </c>
      <c r="E1899" s="64" t="s">
        <v>984</v>
      </c>
      <c r="F1899" s="41" t="s">
        <v>985</v>
      </c>
      <c r="G1899" s="25">
        <v>1</v>
      </c>
      <c r="H1899" s="121">
        <f t="shared" si="72"/>
        <v>2023</v>
      </c>
      <c r="I1899" s="98"/>
      <c r="J1899" s="98"/>
    </row>
    <row r="1900" spans="1:10" hidden="1" x14ac:dyDescent="0.2">
      <c r="A1900" s="98"/>
      <c r="B1900" s="43" t="s">
        <v>2024</v>
      </c>
      <c r="C1900" s="43" t="s">
        <v>2001</v>
      </c>
      <c r="D1900" s="120">
        <v>45083</v>
      </c>
      <c r="E1900" s="64" t="s">
        <v>984</v>
      </c>
      <c r="F1900" s="41" t="s">
        <v>985</v>
      </c>
      <c r="G1900" s="25">
        <v>1</v>
      </c>
      <c r="H1900" s="121">
        <f t="shared" si="72"/>
        <v>2023</v>
      </c>
      <c r="I1900" s="98"/>
      <c r="J1900" s="98"/>
    </row>
    <row r="1901" spans="1:10" hidden="1" x14ac:dyDescent="0.2">
      <c r="A1901" s="98"/>
      <c r="B1901" s="43" t="s">
        <v>2025</v>
      </c>
      <c r="C1901" s="43" t="s">
        <v>2001</v>
      </c>
      <c r="D1901" s="120">
        <v>45083</v>
      </c>
      <c r="E1901" s="64" t="s">
        <v>984</v>
      </c>
      <c r="F1901" s="41" t="s">
        <v>985</v>
      </c>
      <c r="G1901" s="25">
        <v>1</v>
      </c>
      <c r="H1901" s="121">
        <f t="shared" si="72"/>
        <v>2023</v>
      </c>
      <c r="I1901" s="98"/>
      <c r="J1901" s="98"/>
    </row>
    <row r="1902" spans="1:10" hidden="1" x14ac:dyDescent="0.2">
      <c r="A1902" s="98"/>
      <c r="B1902" s="43" t="s">
        <v>2026</v>
      </c>
      <c r="C1902" s="43" t="s">
        <v>2001</v>
      </c>
      <c r="D1902" s="120">
        <v>45083</v>
      </c>
      <c r="E1902" s="64" t="s">
        <v>984</v>
      </c>
      <c r="F1902" s="41" t="s">
        <v>985</v>
      </c>
      <c r="G1902" s="25">
        <v>1</v>
      </c>
      <c r="H1902" s="121">
        <f t="shared" si="72"/>
        <v>2023</v>
      </c>
      <c r="I1902" s="98"/>
      <c r="J1902" s="98"/>
    </row>
    <row r="1903" spans="1:10" hidden="1" x14ac:dyDescent="0.2">
      <c r="A1903" s="98"/>
      <c r="B1903" s="43" t="s">
        <v>2027</v>
      </c>
      <c r="C1903" s="43" t="s">
        <v>1337</v>
      </c>
      <c r="D1903" s="120">
        <v>45083</v>
      </c>
      <c r="E1903" s="64" t="s">
        <v>984</v>
      </c>
      <c r="F1903" s="41" t="s">
        <v>985</v>
      </c>
      <c r="G1903" s="25">
        <v>1</v>
      </c>
      <c r="H1903" s="121">
        <f t="shared" si="72"/>
        <v>2023</v>
      </c>
      <c r="I1903" s="98"/>
      <c r="J1903" s="98"/>
    </row>
    <row r="1904" spans="1:10" hidden="1" x14ac:dyDescent="0.2">
      <c r="A1904" s="98"/>
      <c r="B1904" s="43" t="s">
        <v>2028</v>
      </c>
      <c r="C1904" s="43" t="s">
        <v>1337</v>
      </c>
      <c r="D1904" s="120">
        <v>45083</v>
      </c>
      <c r="E1904" s="64" t="s">
        <v>984</v>
      </c>
      <c r="F1904" s="41" t="s">
        <v>985</v>
      </c>
      <c r="G1904" s="25">
        <v>1</v>
      </c>
      <c r="H1904" s="121">
        <f t="shared" si="72"/>
        <v>2023</v>
      </c>
      <c r="I1904" s="98"/>
      <c r="J1904" s="98"/>
    </row>
    <row r="1905" spans="1:10" hidden="1" x14ac:dyDescent="0.2">
      <c r="A1905" s="98"/>
      <c r="B1905" s="43" t="s">
        <v>2029</v>
      </c>
      <c r="C1905" s="43" t="s">
        <v>1337</v>
      </c>
      <c r="D1905" s="120">
        <v>45083</v>
      </c>
      <c r="E1905" s="64" t="s">
        <v>984</v>
      </c>
      <c r="F1905" s="41" t="s">
        <v>985</v>
      </c>
      <c r="G1905" s="25">
        <v>1</v>
      </c>
      <c r="H1905" s="121">
        <f t="shared" si="72"/>
        <v>2023</v>
      </c>
      <c r="I1905" s="98"/>
      <c r="J1905" s="98"/>
    </row>
    <row r="1906" spans="1:10" hidden="1" x14ac:dyDescent="0.2">
      <c r="A1906" s="98"/>
      <c r="B1906" s="43" t="s">
        <v>2030</v>
      </c>
      <c r="C1906" s="43" t="s">
        <v>1337</v>
      </c>
      <c r="D1906" s="120">
        <v>45083</v>
      </c>
      <c r="E1906" s="64" t="s">
        <v>984</v>
      </c>
      <c r="F1906" s="41" t="s">
        <v>985</v>
      </c>
      <c r="G1906" s="25">
        <v>1</v>
      </c>
      <c r="H1906" s="121">
        <f t="shared" si="72"/>
        <v>2023</v>
      </c>
      <c r="I1906" s="98"/>
      <c r="J1906" s="98"/>
    </row>
    <row r="1907" spans="1:10" hidden="1" x14ac:dyDescent="0.2">
      <c r="A1907" s="98"/>
      <c r="B1907" s="43" t="s">
        <v>2031</v>
      </c>
      <c r="C1907" s="43" t="s">
        <v>1337</v>
      </c>
      <c r="D1907" s="120">
        <v>45083</v>
      </c>
      <c r="E1907" s="64" t="s">
        <v>984</v>
      </c>
      <c r="F1907" s="41" t="s">
        <v>985</v>
      </c>
      <c r="G1907" s="25">
        <v>1</v>
      </c>
      <c r="H1907" s="121">
        <f t="shared" si="72"/>
        <v>2023</v>
      </c>
      <c r="I1907" s="98"/>
      <c r="J1907" s="98"/>
    </row>
    <row r="1908" spans="1:10" hidden="1" x14ac:dyDescent="0.2">
      <c r="A1908" s="98"/>
      <c r="B1908" s="43" t="s">
        <v>1757</v>
      </c>
      <c r="C1908" s="43" t="s">
        <v>1337</v>
      </c>
      <c r="D1908" s="120">
        <v>45083</v>
      </c>
      <c r="E1908" s="64" t="s">
        <v>984</v>
      </c>
      <c r="F1908" s="41" t="s">
        <v>985</v>
      </c>
      <c r="G1908" s="25">
        <v>1</v>
      </c>
      <c r="H1908" s="121">
        <f t="shared" si="72"/>
        <v>2023</v>
      </c>
      <c r="I1908" s="98"/>
      <c r="J1908" s="98"/>
    </row>
    <row r="1909" spans="1:10" hidden="1" x14ac:dyDescent="0.2">
      <c r="A1909" s="98"/>
      <c r="B1909" s="43" t="s">
        <v>2032</v>
      </c>
      <c r="C1909" s="43" t="s">
        <v>1337</v>
      </c>
      <c r="D1909" s="120">
        <v>45083</v>
      </c>
      <c r="E1909" s="64" t="s">
        <v>984</v>
      </c>
      <c r="F1909" s="41" t="s">
        <v>985</v>
      </c>
      <c r="G1909" s="25">
        <v>1</v>
      </c>
      <c r="H1909" s="121">
        <f t="shared" si="72"/>
        <v>2023</v>
      </c>
      <c r="I1909" s="98"/>
      <c r="J1909" s="98"/>
    </row>
    <row r="1910" spans="1:10" hidden="1" x14ac:dyDescent="0.2">
      <c r="A1910" s="98"/>
      <c r="B1910" s="43" t="s">
        <v>2033</v>
      </c>
      <c r="C1910" s="43" t="s">
        <v>1337</v>
      </c>
      <c r="D1910" s="120">
        <v>45083</v>
      </c>
      <c r="E1910" s="64" t="s">
        <v>984</v>
      </c>
      <c r="F1910" s="41" t="s">
        <v>985</v>
      </c>
      <c r="G1910" s="25">
        <v>1</v>
      </c>
      <c r="H1910" s="121">
        <f t="shared" si="72"/>
        <v>2023</v>
      </c>
      <c r="I1910" s="98"/>
      <c r="J1910" s="98"/>
    </row>
    <row r="1911" spans="1:10" x14ac:dyDescent="0.2">
      <c r="A1911" s="98"/>
      <c r="B1911" s="43" t="s">
        <v>2119</v>
      </c>
      <c r="C1911" s="43" t="s">
        <v>1</v>
      </c>
      <c r="D1911" s="112">
        <v>45418</v>
      </c>
      <c r="E1911" s="64" t="s">
        <v>984</v>
      </c>
      <c r="F1911" s="41" t="s">
        <v>985</v>
      </c>
      <c r="G1911" s="25">
        <v>1</v>
      </c>
      <c r="H1911" s="148">
        <f>YEAR(D1911)</f>
        <v>2024</v>
      </c>
      <c r="I1911" s="98"/>
      <c r="J1911" s="98"/>
    </row>
    <row r="1912" spans="1:10" x14ac:dyDescent="0.2">
      <c r="A1912" s="98"/>
      <c r="B1912" s="43" t="s">
        <v>2120</v>
      </c>
      <c r="C1912" s="43" t="s">
        <v>1</v>
      </c>
      <c r="D1912" s="112">
        <v>45418</v>
      </c>
      <c r="E1912" s="64" t="s">
        <v>984</v>
      </c>
      <c r="F1912" s="41" t="s">
        <v>985</v>
      </c>
      <c r="G1912" s="25">
        <v>1</v>
      </c>
      <c r="H1912" s="148">
        <f>YEAR(D1912)</f>
        <v>2024</v>
      </c>
      <c r="I1912" s="98"/>
      <c r="J1912" s="98"/>
    </row>
    <row r="1913" spans="1:10" x14ac:dyDescent="0.2">
      <c r="A1913" s="98"/>
      <c r="B1913" s="43" t="s">
        <v>2084</v>
      </c>
      <c r="C1913" s="43" t="s">
        <v>1</v>
      </c>
      <c r="D1913" s="112">
        <v>45345</v>
      </c>
      <c r="E1913" s="64" t="s">
        <v>984</v>
      </c>
      <c r="F1913" s="41" t="s">
        <v>985</v>
      </c>
      <c r="G1913" s="25">
        <v>1</v>
      </c>
      <c r="H1913" s="148">
        <f>YEAR(D1913)</f>
        <v>2024</v>
      </c>
      <c r="I1913" s="98"/>
      <c r="J1913" s="98"/>
    </row>
    <row r="1914" spans="1:10" x14ac:dyDescent="0.2">
      <c r="A1914" s="98"/>
      <c r="B1914" s="43" t="s">
        <v>2121</v>
      </c>
      <c r="C1914" s="43" t="s">
        <v>1</v>
      </c>
      <c r="D1914" s="112">
        <v>45418</v>
      </c>
      <c r="E1914" s="64" t="s">
        <v>984</v>
      </c>
      <c r="F1914" s="41" t="s">
        <v>985</v>
      </c>
      <c r="G1914" s="25">
        <v>1</v>
      </c>
      <c r="H1914" s="148">
        <f>YEAR(D1914)</f>
        <v>2024</v>
      </c>
      <c r="I1914" s="98"/>
      <c r="J1914" s="98"/>
    </row>
    <row r="1915" spans="1:10" x14ac:dyDescent="0.2">
      <c r="A1915" s="98"/>
      <c r="B1915" s="43" t="s">
        <v>2122</v>
      </c>
      <c r="C1915" s="43" t="s">
        <v>1</v>
      </c>
      <c r="D1915" s="112">
        <v>45418</v>
      </c>
      <c r="E1915" s="64" t="s">
        <v>984</v>
      </c>
      <c r="F1915" s="41" t="s">
        <v>985</v>
      </c>
      <c r="G1915" s="25">
        <v>1</v>
      </c>
      <c r="H1915" s="148">
        <f>YEAR(D1915)</f>
        <v>2024</v>
      </c>
      <c r="I1915" s="98"/>
      <c r="J1915" s="98"/>
    </row>
    <row r="1916" spans="1:10" x14ac:dyDescent="0.2">
      <c r="A1916" s="98"/>
      <c r="B1916" s="43" t="s">
        <v>2123</v>
      </c>
      <c r="C1916" s="43" t="s">
        <v>1</v>
      </c>
      <c r="D1916" s="112">
        <v>45418</v>
      </c>
      <c r="E1916" s="64" t="s">
        <v>984</v>
      </c>
      <c r="F1916" s="41" t="s">
        <v>985</v>
      </c>
      <c r="G1916" s="25">
        <v>1</v>
      </c>
      <c r="H1916" s="148">
        <f>YEAR(D1916)</f>
        <v>2024</v>
      </c>
      <c r="I1916" s="98"/>
      <c r="J1916" s="98"/>
    </row>
    <row r="1917" spans="1:10" x14ac:dyDescent="0.2">
      <c r="A1917" s="98"/>
      <c r="B1917" s="43" t="s">
        <v>2111</v>
      </c>
      <c r="C1917" s="43" t="s">
        <v>1</v>
      </c>
      <c r="D1917" s="112">
        <v>45345</v>
      </c>
      <c r="E1917" s="64" t="s">
        <v>984</v>
      </c>
      <c r="F1917" s="41" t="s">
        <v>985</v>
      </c>
      <c r="G1917" s="25">
        <v>1</v>
      </c>
      <c r="H1917" s="148">
        <f>YEAR(D1917)</f>
        <v>2024</v>
      </c>
      <c r="I1917" s="98"/>
      <c r="J1917" s="98"/>
    </row>
    <row r="1918" spans="1:10" x14ac:dyDescent="0.2">
      <c r="A1918" s="98"/>
      <c r="B1918" s="43" t="s">
        <v>2187</v>
      </c>
      <c r="C1918" s="43" t="s">
        <v>1</v>
      </c>
      <c r="D1918" s="112">
        <v>45418</v>
      </c>
      <c r="E1918" s="64" t="s">
        <v>984</v>
      </c>
      <c r="F1918" s="41" t="s">
        <v>985</v>
      </c>
      <c r="G1918" s="25">
        <v>1</v>
      </c>
      <c r="H1918" s="148">
        <f>YEAR(D1918)</f>
        <v>2024</v>
      </c>
      <c r="I1918" s="98"/>
      <c r="J1918" s="98"/>
    </row>
    <row r="1919" spans="1:10" x14ac:dyDescent="0.2">
      <c r="A1919" s="98"/>
      <c r="B1919" s="43" t="s">
        <v>2124</v>
      </c>
      <c r="C1919" s="43" t="s">
        <v>1</v>
      </c>
      <c r="D1919" s="112">
        <v>45418</v>
      </c>
      <c r="E1919" s="64" t="s">
        <v>984</v>
      </c>
      <c r="F1919" s="41" t="s">
        <v>985</v>
      </c>
      <c r="G1919" s="25">
        <v>1</v>
      </c>
      <c r="H1919" s="148">
        <f>YEAR(D1919)</f>
        <v>2024</v>
      </c>
      <c r="I1919" s="98"/>
      <c r="J1919" s="98"/>
    </row>
    <row r="1920" spans="1:10" x14ac:dyDescent="0.2">
      <c r="A1920" s="98"/>
      <c r="B1920" s="43" t="s">
        <v>2125</v>
      </c>
      <c r="C1920" s="43" t="s">
        <v>3</v>
      </c>
      <c r="D1920" s="112">
        <v>45418</v>
      </c>
      <c r="E1920" s="64" t="s">
        <v>984</v>
      </c>
      <c r="F1920" s="41" t="s">
        <v>985</v>
      </c>
      <c r="G1920" s="25">
        <v>1</v>
      </c>
      <c r="H1920" s="148">
        <f>YEAR(D1920)</f>
        <v>2024</v>
      </c>
      <c r="I1920" s="98"/>
      <c r="J1920" s="98"/>
    </row>
    <row r="1921" spans="1:10" x14ac:dyDescent="0.2">
      <c r="A1921" s="98"/>
      <c r="B1921" s="43" t="s">
        <v>2107</v>
      </c>
      <c r="C1921" s="43" t="s">
        <v>3</v>
      </c>
      <c r="D1921" s="112">
        <v>45345</v>
      </c>
      <c r="E1921" s="64" t="s">
        <v>984</v>
      </c>
      <c r="F1921" s="41" t="s">
        <v>985</v>
      </c>
      <c r="G1921" s="25">
        <v>1</v>
      </c>
      <c r="H1921" s="148">
        <f>YEAR(D1921)</f>
        <v>2024</v>
      </c>
      <c r="I1921" s="98"/>
      <c r="J1921" s="98"/>
    </row>
    <row r="1922" spans="1:10" x14ac:dyDescent="0.2">
      <c r="A1922" s="98"/>
      <c r="B1922" s="43" t="s">
        <v>2038</v>
      </c>
      <c r="C1922" s="43" t="s">
        <v>3</v>
      </c>
      <c r="D1922" s="112">
        <v>45345</v>
      </c>
      <c r="E1922" s="64" t="s">
        <v>984</v>
      </c>
      <c r="F1922" s="41" t="s">
        <v>985</v>
      </c>
      <c r="G1922" s="25">
        <v>1</v>
      </c>
      <c r="H1922" s="148">
        <f>YEAR(D1922)</f>
        <v>2024</v>
      </c>
      <c r="I1922" s="98"/>
      <c r="J1922" s="98"/>
    </row>
    <row r="1923" spans="1:10" x14ac:dyDescent="0.2">
      <c r="A1923" s="98"/>
      <c r="B1923" s="43" t="s">
        <v>2042</v>
      </c>
      <c r="C1923" s="43" t="s">
        <v>3</v>
      </c>
      <c r="D1923" s="112">
        <v>45345</v>
      </c>
      <c r="E1923" s="64" t="s">
        <v>984</v>
      </c>
      <c r="F1923" s="41" t="s">
        <v>985</v>
      </c>
      <c r="G1923" s="25">
        <v>1</v>
      </c>
      <c r="H1923" s="148">
        <f>YEAR(D1923)</f>
        <v>2024</v>
      </c>
      <c r="I1923" s="98"/>
      <c r="J1923" s="98"/>
    </row>
    <row r="1924" spans="1:10" x14ac:dyDescent="0.2">
      <c r="A1924" s="98"/>
      <c r="B1924" s="43" t="s">
        <v>2188</v>
      </c>
      <c r="C1924" s="43" t="s">
        <v>3</v>
      </c>
      <c r="D1924" s="112">
        <v>45418</v>
      </c>
      <c r="E1924" s="64" t="s">
        <v>984</v>
      </c>
      <c r="F1924" s="41" t="s">
        <v>985</v>
      </c>
      <c r="G1924" s="25">
        <v>1</v>
      </c>
      <c r="H1924" s="148">
        <f>YEAR(D1924)</f>
        <v>2024</v>
      </c>
      <c r="I1924" s="98"/>
      <c r="J1924" s="98"/>
    </row>
    <row r="1925" spans="1:10" x14ac:dyDescent="0.2">
      <c r="A1925" s="98"/>
      <c r="B1925" s="43" t="s">
        <v>2126</v>
      </c>
      <c r="C1925" s="43" t="s">
        <v>3</v>
      </c>
      <c r="D1925" s="112">
        <v>45418</v>
      </c>
      <c r="E1925" s="64" t="s">
        <v>984</v>
      </c>
      <c r="F1925" s="41" t="s">
        <v>985</v>
      </c>
      <c r="G1925" s="25">
        <v>1</v>
      </c>
      <c r="H1925" s="148">
        <f>YEAR(D1925)</f>
        <v>2024</v>
      </c>
      <c r="I1925" s="98"/>
      <c r="J1925" s="98"/>
    </row>
    <row r="1926" spans="1:10" x14ac:dyDescent="0.2">
      <c r="A1926" s="98"/>
      <c r="B1926" s="43" t="s">
        <v>2127</v>
      </c>
      <c r="C1926" s="43" t="s">
        <v>3</v>
      </c>
      <c r="D1926" s="112">
        <v>45418</v>
      </c>
      <c r="E1926" s="64" t="s">
        <v>984</v>
      </c>
      <c r="F1926" s="41" t="s">
        <v>985</v>
      </c>
      <c r="G1926" s="25">
        <v>1</v>
      </c>
      <c r="H1926" s="148">
        <f>YEAR(D1926)</f>
        <v>2024</v>
      </c>
      <c r="I1926" s="98"/>
      <c r="J1926" s="98"/>
    </row>
    <row r="1927" spans="1:10" x14ac:dyDescent="0.2">
      <c r="A1927" s="98"/>
      <c r="B1927" s="43" t="s">
        <v>2071</v>
      </c>
      <c r="C1927" s="43" t="s">
        <v>3</v>
      </c>
      <c r="D1927" s="112">
        <v>45345</v>
      </c>
      <c r="E1927" s="64" t="s">
        <v>984</v>
      </c>
      <c r="F1927" s="41" t="s">
        <v>985</v>
      </c>
      <c r="G1927" s="25">
        <v>1</v>
      </c>
      <c r="H1927" s="148">
        <f>YEAR(D1927)</f>
        <v>2024</v>
      </c>
      <c r="I1927" s="98"/>
      <c r="J1927" s="98"/>
    </row>
    <row r="1928" spans="1:10" x14ac:dyDescent="0.2">
      <c r="A1928" s="98"/>
      <c r="B1928" s="43" t="s">
        <v>2128</v>
      </c>
      <c r="C1928" s="43" t="s">
        <v>3</v>
      </c>
      <c r="D1928" s="112">
        <v>45418</v>
      </c>
      <c r="E1928" s="64" t="s">
        <v>984</v>
      </c>
      <c r="F1928" s="41" t="s">
        <v>985</v>
      </c>
      <c r="G1928" s="25">
        <v>1</v>
      </c>
      <c r="H1928" s="148">
        <f>YEAR(D1928)</f>
        <v>2024</v>
      </c>
      <c r="I1928" s="98"/>
      <c r="J1928" s="98"/>
    </row>
    <row r="1929" spans="1:10" x14ac:dyDescent="0.2">
      <c r="A1929" s="98"/>
      <c r="B1929" s="43" t="s">
        <v>2044</v>
      </c>
      <c r="C1929" s="43" t="s">
        <v>3</v>
      </c>
      <c r="D1929" s="112">
        <v>45345</v>
      </c>
      <c r="E1929" s="64" t="s">
        <v>984</v>
      </c>
      <c r="F1929" s="41" t="s">
        <v>985</v>
      </c>
      <c r="G1929" s="25">
        <v>1</v>
      </c>
      <c r="H1929" s="148">
        <f>YEAR(D1929)</f>
        <v>2024</v>
      </c>
      <c r="I1929" s="98"/>
      <c r="J1929" s="98"/>
    </row>
    <row r="1930" spans="1:10" x14ac:dyDescent="0.2">
      <c r="A1930" s="98"/>
      <c r="B1930" s="43" t="s">
        <v>2129</v>
      </c>
      <c r="C1930" s="43" t="s">
        <v>3</v>
      </c>
      <c r="D1930" s="112">
        <v>45418</v>
      </c>
      <c r="E1930" s="64" t="s">
        <v>984</v>
      </c>
      <c r="F1930" s="41" t="s">
        <v>985</v>
      </c>
      <c r="G1930" s="25">
        <v>1</v>
      </c>
      <c r="H1930" s="148">
        <f>YEAR(D1930)</f>
        <v>2024</v>
      </c>
      <c r="I1930" s="98"/>
      <c r="J1930" s="98"/>
    </row>
    <row r="1931" spans="1:10" x14ac:dyDescent="0.2">
      <c r="A1931" s="98"/>
      <c r="B1931" s="43" t="s">
        <v>2055</v>
      </c>
      <c r="C1931" s="43" t="s">
        <v>3</v>
      </c>
      <c r="D1931" s="112">
        <v>45345</v>
      </c>
      <c r="E1931" s="64" t="s">
        <v>984</v>
      </c>
      <c r="F1931" s="41" t="s">
        <v>985</v>
      </c>
      <c r="G1931" s="25">
        <v>1</v>
      </c>
      <c r="H1931" s="148">
        <f>YEAR(D1931)</f>
        <v>2024</v>
      </c>
      <c r="I1931" s="98"/>
      <c r="J1931" s="98"/>
    </row>
    <row r="1932" spans="1:10" x14ac:dyDescent="0.2">
      <c r="A1932" s="98"/>
      <c r="B1932" s="43" t="s">
        <v>2130</v>
      </c>
      <c r="C1932" s="43" t="s">
        <v>1439</v>
      </c>
      <c r="D1932" s="112">
        <v>45418</v>
      </c>
      <c r="E1932" s="64" t="s">
        <v>984</v>
      </c>
      <c r="F1932" s="41" t="s">
        <v>985</v>
      </c>
      <c r="G1932" s="25">
        <v>1</v>
      </c>
      <c r="H1932" s="148">
        <f>YEAR(D1932)</f>
        <v>2024</v>
      </c>
      <c r="I1932" s="98"/>
      <c r="J1932" s="98"/>
    </row>
    <row r="1933" spans="1:10" x14ac:dyDescent="0.2">
      <c r="A1933" s="98"/>
      <c r="B1933" s="43" t="s">
        <v>2131</v>
      </c>
      <c r="C1933" s="43" t="s">
        <v>1439</v>
      </c>
      <c r="D1933" s="112">
        <v>45418</v>
      </c>
      <c r="E1933" s="64" t="s">
        <v>984</v>
      </c>
      <c r="F1933" s="41" t="s">
        <v>985</v>
      </c>
      <c r="G1933" s="25">
        <v>1</v>
      </c>
      <c r="H1933" s="148">
        <f>YEAR(D1933)</f>
        <v>2024</v>
      </c>
      <c r="I1933" s="98"/>
      <c r="J1933" s="98"/>
    </row>
    <row r="1934" spans="1:10" x14ac:dyDescent="0.2">
      <c r="A1934" s="98"/>
      <c r="B1934" s="43" t="s">
        <v>2191</v>
      </c>
      <c r="C1934" s="43" t="s">
        <v>1854</v>
      </c>
      <c r="D1934" s="112">
        <v>45418</v>
      </c>
      <c r="E1934" s="64" t="s">
        <v>984</v>
      </c>
      <c r="F1934" s="41" t="s">
        <v>985</v>
      </c>
      <c r="G1934" s="25">
        <v>1</v>
      </c>
      <c r="H1934" s="148">
        <f>YEAR(D1934)</f>
        <v>2024</v>
      </c>
      <c r="I1934" s="98"/>
      <c r="J1934" s="98"/>
    </row>
    <row r="1935" spans="1:10" x14ac:dyDescent="0.2">
      <c r="A1935" s="98"/>
      <c r="B1935" s="43" t="s">
        <v>2132</v>
      </c>
      <c r="C1935" s="43" t="s">
        <v>2087</v>
      </c>
      <c r="D1935" s="112">
        <v>45418</v>
      </c>
      <c r="E1935" s="64" t="s">
        <v>984</v>
      </c>
      <c r="F1935" s="41" t="s">
        <v>985</v>
      </c>
      <c r="G1935" s="25">
        <v>1</v>
      </c>
      <c r="H1935" s="148">
        <f>YEAR(D1935)</f>
        <v>2024</v>
      </c>
      <c r="I1935" s="98"/>
      <c r="J1935" s="98"/>
    </row>
    <row r="1936" spans="1:10" x14ac:dyDescent="0.2">
      <c r="A1936" s="98"/>
      <c r="B1936" s="43" t="s">
        <v>2133</v>
      </c>
      <c r="C1936" s="43" t="s">
        <v>2087</v>
      </c>
      <c r="D1936" s="112">
        <v>45418</v>
      </c>
      <c r="E1936" s="64" t="s">
        <v>984</v>
      </c>
      <c r="F1936" s="41" t="s">
        <v>985</v>
      </c>
      <c r="G1936" s="25">
        <v>1</v>
      </c>
      <c r="H1936" s="148">
        <f>YEAR(D1936)</f>
        <v>2024</v>
      </c>
      <c r="I1936" s="98"/>
      <c r="J1936" s="98"/>
    </row>
    <row r="1937" spans="1:10" x14ac:dyDescent="0.2">
      <c r="A1937" s="98"/>
      <c r="B1937" s="43" t="s">
        <v>2134</v>
      </c>
      <c r="C1937" s="43" t="s">
        <v>2087</v>
      </c>
      <c r="D1937" s="112">
        <v>45418</v>
      </c>
      <c r="E1937" s="64" t="s">
        <v>984</v>
      </c>
      <c r="F1937" s="41" t="s">
        <v>985</v>
      </c>
      <c r="G1937" s="25">
        <v>1</v>
      </c>
      <c r="H1937" s="148">
        <f>YEAR(D1937)</f>
        <v>2024</v>
      </c>
      <c r="I1937" s="98"/>
      <c r="J1937" s="98"/>
    </row>
    <row r="1938" spans="1:10" x14ac:dyDescent="0.2">
      <c r="A1938" s="98"/>
      <c r="B1938" s="43" t="s">
        <v>2135</v>
      </c>
      <c r="C1938" s="43" t="s">
        <v>2087</v>
      </c>
      <c r="D1938" s="112">
        <v>45418</v>
      </c>
      <c r="E1938" s="64" t="s">
        <v>984</v>
      </c>
      <c r="F1938" s="41" t="s">
        <v>985</v>
      </c>
      <c r="G1938" s="25">
        <v>1</v>
      </c>
      <c r="H1938" s="148">
        <f>YEAR(D1938)</f>
        <v>2024</v>
      </c>
      <c r="I1938" s="98"/>
      <c r="J1938" s="98"/>
    </row>
    <row r="1939" spans="1:10" x14ac:dyDescent="0.2">
      <c r="A1939" s="98"/>
      <c r="B1939" s="43" t="s">
        <v>2183</v>
      </c>
      <c r="C1939" s="43" t="s">
        <v>2087</v>
      </c>
      <c r="D1939" s="112">
        <v>45418</v>
      </c>
      <c r="E1939" s="64" t="s">
        <v>984</v>
      </c>
      <c r="F1939" s="41" t="s">
        <v>985</v>
      </c>
      <c r="G1939" s="25">
        <v>1</v>
      </c>
      <c r="H1939" s="148">
        <f>YEAR(D1939)</f>
        <v>2024</v>
      </c>
      <c r="I1939" s="98"/>
      <c r="J1939" s="98"/>
    </row>
    <row r="1940" spans="1:10" x14ac:dyDescent="0.2">
      <c r="A1940" s="98"/>
      <c r="B1940" s="43" t="s">
        <v>2136</v>
      </c>
      <c r="C1940" s="43" t="s">
        <v>2087</v>
      </c>
      <c r="D1940" s="112">
        <v>45418</v>
      </c>
      <c r="E1940" s="64" t="s">
        <v>984</v>
      </c>
      <c r="F1940" s="41" t="s">
        <v>985</v>
      </c>
      <c r="G1940" s="25">
        <v>1</v>
      </c>
      <c r="H1940" s="148">
        <f>YEAR(D1940)</f>
        <v>2024</v>
      </c>
      <c r="I1940" s="98"/>
      <c r="J1940" s="98"/>
    </row>
    <row r="1941" spans="1:10" x14ac:dyDescent="0.2">
      <c r="A1941" s="98"/>
      <c r="B1941" s="43" t="s">
        <v>2137</v>
      </c>
      <c r="C1941" s="43" t="s">
        <v>2087</v>
      </c>
      <c r="D1941" s="112">
        <v>45418</v>
      </c>
      <c r="E1941" s="64" t="s">
        <v>984</v>
      </c>
      <c r="F1941" s="41" t="s">
        <v>985</v>
      </c>
      <c r="G1941" s="25">
        <v>1</v>
      </c>
      <c r="H1941" s="148">
        <f>YEAR(D1941)</f>
        <v>2024</v>
      </c>
      <c r="I1941" s="98"/>
      <c r="J1941" s="98"/>
    </row>
    <row r="1942" spans="1:10" x14ac:dyDescent="0.2">
      <c r="A1942" s="98"/>
      <c r="B1942" s="43" t="s">
        <v>2138</v>
      </c>
      <c r="C1942" s="43" t="s">
        <v>2087</v>
      </c>
      <c r="D1942" s="112">
        <v>45418</v>
      </c>
      <c r="E1942" s="64" t="s">
        <v>984</v>
      </c>
      <c r="F1942" s="41" t="s">
        <v>985</v>
      </c>
      <c r="G1942" s="25">
        <v>1</v>
      </c>
      <c r="H1942" s="148">
        <f>YEAR(D1942)</f>
        <v>2024</v>
      </c>
      <c r="I1942" s="98"/>
      <c r="J1942" s="98"/>
    </row>
    <row r="1943" spans="1:10" x14ac:dyDescent="0.2">
      <c r="A1943" s="98"/>
      <c r="B1943" s="43" t="s">
        <v>2139</v>
      </c>
      <c r="C1943" s="43" t="s">
        <v>2087</v>
      </c>
      <c r="D1943" s="112">
        <v>45418</v>
      </c>
      <c r="E1943" s="64" t="s">
        <v>984</v>
      </c>
      <c r="F1943" s="41" t="s">
        <v>985</v>
      </c>
      <c r="G1943" s="25">
        <v>1</v>
      </c>
      <c r="H1943" s="148">
        <f>YEAR(D1943)</f>
        <v>2024</v>
      </c>
      <c r="I1943" s="98"/>
      <c r="J1943" s="98"/>
    </row>
    <row r="1944" spans="1:10" x14ac:dyDescent="0.2">
      <c r="A1944" s="98"/>
      <c r="B1944" s="43" t="s">
        <v>2140</v>
      </c>
      <c r="C1944" s="43" t="s">
        <v>2087</v>
      </c>
      <c r="D1944" s="112">
        <v>45418</v>
      </c>
      <c r="E1944" s="64" t="s">
        <v>984</v>
      </c>
      <c r="F1944" s="41" t="s">
        <v>985</v>
      </c>
      <c r="G1944" s="25">
        <v>1</v>
      </c>
      <c r="H1944" s="148">
        <f>YEAR(D1944)</f>
        <v>2024</v>
      </c>
      <c r="I1944" s="98"/>
      <c r="J1944" s="98"/>
    </row>
    <row r="1945" spans="1:10" x14ac:dyDescent="0.2">
      <c r="A1945" s="98"/>
      <c r="B1945" s="43" t="s">
        <v>2086</v>
      </c>
      <c r="C1945" s="43" t="s">
        <v>2087</v>
      </c>
      <c r="D1945" s="112">
        <v>45345</v>
      </c>
      <c r="E1945" s="64" t="s">
        <v>984</v>
      </c>
      <c r="F1945" s="41" t="s">
        <v>985</v>
      </c>
      <c r="G1945" s="25">
        <v>1</v>
      </c>
      <c r="H1945" s="148">
        <f>YEAR(D1945)</f>
        <v>2024</v>
      </c>
      <c r="I1945" s="98"/>
      <c r="J1945" s="98"/>
    </row>
    <row r="1946" spans="1:10" x14ac:dyDescent="0.2">
      <c r="A1946" s="98"/>
      <c r="B1946" s="43" t="s">
        <v>2082</v>
      </c>
      <c r="C1946" s="43" t="s">
        <v>10</v>
      </c>
      <c r="D1946" s="112">
        <v>45345</v>
      </c>
      <c r="E1946" s="64" t="s">
        <v>984</v>
      </c>
      <c r="F1946" s="41" t="s">
        <v>985</v>
      </c>
      <c r="G1946" s="25">
        <v>1</v>
      </c>
      <c r="H1946" s="148">
        <f>YEAR(D1946)</f>
        <v>2024</v>
      </c>
      <c r="I1946" s="98"/>
      <c r="J1946" s="98"/>
    </row>
    <row r="1947" spans="1:10" x14ac:dyDescent="0.2">
      <c r="A1947" s="98"/>
      <c r="B1947" s="43" t="s">
        <v>2092</v>
      </c>
      <c r="C1947" s="43" t="s">
        <v>10</v>
      </c>
      <c r="D1947" s="112">
        <v>45345</v>
      </c>
      <c r="E1947" s="64" t="s">
        <v>984</v>
      </c>
      <c r="F1947" s="41" t="s">
        <v>985</v>
      </c>
      <c r="G1947" s="25">
        <v>1</v>
      </c>
      <c r="H1947" s="148">
        <f>YEAR(D1947)</f>
        <v>2024</v>
      </c>
      <c r="I1947" s="98"/>
      <c r="J1947" s="98"/>
    </row>
    <row r="1948" spans="1:10" x14ac:dyDescent="0.2">
      <c r="A1948" s="98"/>
      <c r="B1948" s="43" t="s">
        <v>2073</v>
      </c>
      <c r="C1948" s="43" t="s">
        <v>10</v>
      </c>
      <c r="D1948" s="112">
        <v>45345</v>
      </c>
      <c r="E1948" s="64" t="s">
        <v>984</v>
      </c>
      <c r="F1948" s="41" t="s">
        <v>985</v>
      </c>
      <c r="G1948" s="25">
        <v>1</v>
      </c>
      <c r="H1948" s="148">
        <f>YEAR(D1948)</f>
        <v>2024</v>
      </c>
      <c r="I1948" s="98"/>
      <c r="J1948" s="98"/>
    </row>
    <row r="1949" spans="1:10" x14ac:dyDescent="0.2">
      <c r="A1949" s="98"/>
      <c r="B1949" s="43" t="s">
        <v>2066</v>
      </c>
      <c r="C1949" s="43" t="s">
        <v>10</v>
      </c>
      <c r="D1949" s="112">
        <v>45345</v>
      </c>
      <c r="E1949" s="64" t="s">
        <v>984</v>
      </c>
      <c r="F1949" s="41" t="s">
        <v>985</v>
      </c>
      <c r="G1949" s="25">
        <v>1</v>
      </c>
      <c r="H1949" s="148">
        <f>YEAR(D1949)</f>
        <v>2024</v>
      </c>
      <c r="I1949" s="98"/>
      <c r="J1949" s="98"/>
    </row>
    <row r="1950" spans="1:10" x14ac:dyDescent="0.2">
      <c r="A1950" s="98"/>
      <c r="B1950" s="43" t="s">
        <v>2063</v>
      </c>
      <c r="C1950" s="43" t="s">
        <v>972</v>
      </c>
      <c r="D1950" s="112">
        <v>45345</v>
      </c>
      <c r="E1950" s="64" t="s">
        <v>984</v>
      </c>
      <c r="F1950" s="41" t="s">
        <v>985</v>
      </c>
      <c r="G1950" s="25">
        <v>1</v>
      </c>
      <c r="H1950" s="148">
        <f>YEAR(D1950)</f>
        <v>2024</v>
      </c>
      <c r="I1950" s="98"/>
      <c r="J1950" s="98"/>
    </row>
    <row r="1951" spans="1:10" x14ac:dyDescent="0.2">
      <c r="A1951" s="98"/>
      <c r="B1951" s="43" t="s">
        <v>2064</v>
      </c>
      <c r="C1951" s="43" t="s">
        <v>972</v>
      </c>
      <c r="D1951" s="112">
        <v>45345</v>
      </c>
      <c r="E1951" s="64" t="s">
        <v>984</v>
      </c>
      <c r="F1951" s="41" t="s">
        <v>985</v>
      </c>
      <c r="G1951" s="25">
        <v>1</v>
      </c>
      <c r="H1951" s="148">
        <f>YEAR(D1951)</f>
        <v>2024</v>
      </c>
      <c r="I1951" s="98"/>
      <c r="J1951" s="98"/>
    </row>
    <row r="1952" spans="1:10" x14ac:dyDescent="0.2">
      <c r="A1952" s="98"/>
      <c r="B1952" s="43" t="s">
        <v>1950</v>
      </c>
      <c r="C1952" s="43" t="s">
        <v>972</v>
      </c>
      <c r="D1952" s="112">
        <v>45345</v>
      </c>
      <c r="E1952" s="64" t="s">
        <v>984</v>
      </c>
      <c r="F1952" s="41" t="s">
        <v>985</v>
      </c>
      <c r="G1952" s="25">
        <v>1</v>
      </c>
      <c r="H1952" s="148">
        <f>YEAR(D1952)</f>
        <v>2024</v>
      </c>
      <c r="I1952" s="98"/>
      <c r="J1952" s="98"/>
    </row>
    <row r="1953" spans="1:10" x14ac:dyDescent="0.2">
      <c r="A1953" s="98"/>
      <c r="B1953" s="43" t="s">
        <v>1951</v>
      </c>
      <c r="C1953" s="43" t="s">
        <v>972</v>
      </c>
      <c r="D1953" s="112">
        <v>45345</v>
      </c>
      <c r="E1953" s="64" t="s">
        <v>984</v>
      </c>
      <c r="F1953" s="41" t="s">
        <v>985</v>
      </c>
      <c r="G1953" s="25">
        <v>1</v>
      </c>
      <c r="H1953" s="148">
        <f>YEAR(D1953)</f>
        <v>2024</v>
      </c>
      <c r="I1953" s="98"/>
      <c r="J1953" s="98"/>
    </row>
    <row r="1954" spans="1:10" x14ac:dyDescent="0.2">
      <c r="A1954" s="98"/>
      <c r="B1954" s="43" t="s">
        <v>2067</v>
      </c>
      <c r="C1954" s="43" t="s">
        <v>19</v>
      </c>
      <c r="D1954" s="112">
        <v>45345</v>
      </c>
      <c r="E1954" s="64" t="s">
        <v>984</v>
      </c>
      <c r="F1954" s="41" t="s">
        <v>985</v>
      </c>
      <c r="G1954" s="25">
        <v>1</v>
      </c>
      <c r="H1954" s="148">
        <f>YEAR(D1954)</f>
        <v>2024</v>
      </c>
      <c r="I1954" s="98"/>
      <c r="J1954" s="98"/>
    </row>
    <row r="1955" spans="1:10" x14ac:dyDescent="0.2">
      <c r="A1955" s="98"/>
      <c r="B1955" s="43" t="s">
        <v>2036</v>
      </c>
      <c r="C1955" s="43" t="s">
        <v>19</v>
      </c>
      <c r="D1955" s="112">
        <v>45345</v>
      </c>
      <c r="E1955" s="64" t="s">
        <v>984</v>
      </c>
      <c r="F1955" s="41" t="s">
        <v>985</v>
      </c>
      <c r="G1955" s="25">
        <v>1</v>
      </c>
      <c r="H1955" s="148">
        <f>YEAR(D1955)</f>
        <v>2024</v>
      </c>
      <c r="I1955" s="98"/>
      <c r="J1955" s="98"/>
    </row>
    <row r="1956" spans="1:10" x14ac:dyDescent="0.2">
      <c r="A1956" s="98"/>
      <c r="B1956" s="43" t="s">
        <v>2037</v>
      </c>
      <c r="C1956" s="43" t="s">
        <v>19</v>
      </c>
      <c r="D1956" s="112">
        <v>45345</v>
      </c>
      <c r="E1956" s="64" t="s">
        <v>984</v>
      </c>
      <c r="F1956" s="41" t="s">
        <v>985</v>
      </c>
      <c r="G1956" s="25">
        <v>1</v>
      </c>
      <c r="H1956" s="148">
        <f>YEAR(D1956)</f>
        <v>2024</v>
      </c>
      <c r="I1956" s="98"/>
      <c r="J1956" s="98"/>
    </row>
    <row r="1957" spans="1:10" x14ac:dyDescent="0.2">
      <c r="A1957" s="98"/>
      <c r="B1957" s="43" t="s">
        <v>2090</v>
      </c>
      <c r="C1957" s="43" t="s">
        <v>19</v>
      </c>
      <c r="D1957" s="112">
        <v>45345</v>
      </c>
      <c r="E1957" s="64" t="s">
        <v>984</v>
      </c>
      <c r="F1957" s="41" t="s">
        <v>985</v>
      </c>
      <c r="G1957" s="25">
        <v>1</v>
      </c>
      <c r="H1957" s="148">
        <f>YEAR(D1957)</f>
        <v>2024</v>
      </c>
      <c r="I1957" s="98"/>
      <c r="J1957" s="98"/>
    </row>
    <row r="1958" spans="1:10" x14ac:dyDescent="0.2">
      <c r="A1958" s="98"/>
      <c r="B1958" s="43" t="s">
        <v>2045</v>
      </c>
      <c r="C1958" s="43" t="s">
        <v>19</v>
      </c>
      <c r="D1958" s="112">
        <v>45345</v>
      </c>
      <c r="E1958" s="64" t="s">
        <v>984</v>
      </c>
      <c r="F1958" s="41" t="s">
        <v>985</v>
      </c>
      <c r="G1958" s="25">
        <v>1</v>
      </c>
      <c r="H1958" s="148">
        <f>YEAR(D1958)</f>
        <v>2024</v>
      </c>
      <c r="I1958" s="98"/>
      <c r="J1958" s="98"/>
    </row>
    <row r="1959" spans="1:10" x14ac:dyDescent="0.2">
      <c r="A1959" s="98"/>
      <c r="B1959" s="43" t="s">
        <v>2095</v>
      </c>
      <c r="C1959" s="43" t="s">
        <v>19</v>
      </c>
      <c r="D1959" s="112">
        <v>45345</v>
      </c>
      <c r="E1959" s="64" t="s">
        <v>984</v>
      </c>
      <c r="F1959" s="41" t="s">
        <v>985</v>
      </c>
      <c r="G1959" s="25">
        <v>1</v>
      </c>
      <c r="H1959" s="148">
        <f>YEAR(D1959)</f>
        <v>2024</v>
      </c>
      <c r="I1959" s="98"/>
      <c r="J1959" s="98"/>
    </row>
    <row r="1960" spans="1:10" x14ac:dyDescent="0.2">
      <c r="A1960" s="98"/>
      <c r="B1960" s="43" t="s">
        <v>2060</v>
      </c>
      <c r="C1960" s="43" t="s">
        <v>19</v>
      </c>
      <c r="D1960" s="112">
        <v>45345</v>
      </c>
      <c r="E1960" s="64" t="s">
        <v>984</v>
      </c>
      <c r="F1960" s="41" t="s">
        <v>985</v>
      </c>
      <c r="G1960" s="25">
        <v>1</v>
      </c>
      <c r="H1960" s="148">
        <f>YEAR(D1960)</f>
        <v>2024</v>
      </c>
      <c r="I1960" s="98"/>
      <c r="J1960" s="98"/>
    </row>
    <row r="1961" spans="1:10" x14ac:dyDescent="0.2">
      <c r="A1961" s="98"/>
      <c r="B1961" s="43" t="s">
        <v>2141</v>
      </c>
      <c r="C1961" s="43" t="s">
        <v>19</v>
      </c>
      <c r="D1961" s="112">
        <v>45418</v>
      </c>
      <c r="E1961" s="64" t="s">
        <v>984</v>
      </c>
      <c r="F1961" s="41" t="s">
        <v>985</v>
      </c>
      <c r="G1961" s="25">
        <v>1</v>
      </c>
      <c r="H1961" s="148">
        <f>YEAR(D1961)</f>
        <v>2024</v>
      </c>
      <c r="I1961" s="98"/>
      <c r="J1961" s="98"/>
    </row>
    <row r="1962" spans="1:10" x14ac:dyDescent="0.2">
      <c r="A1962" s="98"/>
      <c r="B1962" s="43" t="s">
        <v>2085</v>
      </c>
      <c r="C1962" s="43" t="s">
        <v>19</v>
      </c>
      <c r="D1962" s="112">
        <v>45345</v>
      </c>
      <c r="E1962" s="64" t="s">
        <v>984</v>
      </c>
      <c r="F1962" s="41" t="s">
        <v>985</v>
      </c>
      <c r="G1962" s="25">
        <v>1</v>
      </c>
      <c r="H1962" s="148">
        <f>YEAR(D1962)</f>
        <v>2024</v>
      </c>
      <c r="I1962" s="98"/>
      <c r="J1962" s="98"/>
    </row>
    <row r="1963" spans="1:10" x14ac:dyDescent="0.2">
      <c r="A1963" s="98"/>
      <c r="B1963" s="43" t="s">
        <v>2105</v>
      </c>
      <c r="C1963" s="43" t="s">
        <v>19</v>
      </c>
      <c r="D1963" s="112">
        <v>45345</v>
      </c>
      <c r="E1963" s="64" t="s">
        <v>984</v>
      </c>
      <c r="F1963" s="41" t="s">
        <v>985</v>
      </c>
      <c r="G1963" s="25">
        <v>1</v>
      </c>
      <c r="H1963" s="148">
        <f>YEAR(D1963)</f>
        <v>2024</v>
      </c>
      <c r="I1963" s="98"/>
      <c r="J1963" s="98"/>
    </row>
    <row r="1964" spans="1:10" x14ac:dyDescent="0.2">
      <c r="A1964" s="98"/>
      <c r="B1964" s="43" t="s">
        <v>2048</v>
      </c>
      <c r="C1964" s="43" t="s">
        <v>19</v>
      </c>
      <c r="D1964" s="112">
        <v>45345</v>
      </c>
      <c r="E1964" s="64" t="s">
        <v>984</v>
      </c>
      <c r="F1964" s="41" t="s">
        <v>985</v>
      </c>
      <c r="G1964" s="25">
        <v>1</v>
      </c>
      <c r="H1964" s="148">
        <f>YEAR(D1964)</f>
        <v>2024</v>
      </c>
      <c r="I1964" s="98"/>
      <c r="J1964" s="98"/>
    </row>
    <row r="1965" spans="1:10" x14ac:dyDescent="0.2">
      <c r="A1965" s="98"/>
      <c r="B1965" s="43" t="s">
        <v>2079</v>
      </c>
      <c r="C1965" s="43" t="s">
        <v>19</v>
      </c>
      <c r="D1965" s="112">
        <v>45345</v>
      </c>
      <c r="E1965" s="64" t="s">
        <v>984</v>
      </c>
      <c r="F1965" s="41" t="s">
        <v>985</v>
      </c>
      <c r="G1965" s="25">
        <v>1</v>
      </c>
      <c r="H1965" s="148">
        <f>YEAR(D1965)</f>
        <v>2024</v>
      </c>
      <c r="I1965" s="98"/>
      <c r="J1965" s="98"/>
    </row>
    <row r="1966" spans="1:10" x14ac:dyDescent="0.2">
      <c r="A1966" s="98"/>
      <c r="B1966" s="43" t="s">
        <v>2051</v>
      </c>
      <c r="C1966" s="43" t="s">
        <v>19</v>
      </c>
      <c r="D1966" s="112">
        <v>45345</v>
      </c>
      <c r="E1966" s="64" t="s">
        <v>984</v>
      </c>
      <c r="F1966" s="41" t="s">
        <v>985</v>
      </c>
      <c r="G1966" s="25">
        <v>1</v>
      </c>
      <c r="H1966" s="148">
        <f>YEAR(D1966)</f>
        <v>2024</v>
      </c>
      <c r="I1966" s="98"/>
      <c r="J1966" s="98"/>
    </row>
    <row r="1967" spans="1:10" x14ac:dyDescent="0.2">
      <c r="A1967" s="98"/>
      <c r="B1967" s="43" t="s">
        <v>2059</v>
      </c>
      <c r="C1967" s="43" t="s">
        <v>19</v>
      </c>
      <c r="D1967" s="112">
        <v>45345</v>
      </c>
      <c r="E1967" s="64" t="s">
        <v>984</v>
      </c>
      <c r="F1967" s="41" t="s">
        <v>985</v>
      </c>
      <c r="G1967" s="25">
        <v>1</v>
      </c>
      <c r="H1967" s="148">
        <f>YEAR(D1967)</f>
        <v>2024</v>
      </c>
      <c r="I1967" s="98"/>
      <c r="J1967" s="98"/>
    </row>
    <row r="1968" spans="1:10" x14ac:dyDescent="0.2">
      <c r="A1968" s="98"/>
      <c r="B1968" s="43" t="s">
        <v>2039</v>
      </c>
      <c r="C1968" s="43" t="s">
        <v>19</v>
      </c>
      <c r="D1968" s="112">
        <v>45345</v>
      </c>
      <c r="E1968" s="64" t="s">
        <v>984</v>
      </c>
      <c r="F1968" s="41" t="s">
        <v>985</v>
      </c>
      <c r="G1968" s="25">
        <v>1</v>
      </c>
      <c r="H1968" s="148">
        <f>YEAR(D1968)</f>
        <v>2024</v>
      </c>
      <c r="I1968" s="98"/>
      <c r="J1968" s="98"/>
    </row>
    <row r="1969" spans="1:10" x14ac:dyDescent="0.2">
      <c r="A1969" s="98"/>
      <c r="B1969" s="43" t="s">
        <v>2069</v>
      </c>
      <c r="C1969" s="43" t="s">
        <v>19</v>
      </c>
      <c r="D1969" s="112">
        <v>45345</v>
      </c>
      <c r="E1969" s="64" t="s">
        <v>984</v>
      </c>
      <c r="F1969" s="41" t="s">
        <v>985</v>
      </c>
      <c r="G1969" s="25">
        <v>1</v>
      </c>
      <c r="H1969" s="148">
        <f>YEAR(D1969)</f>
        <v>2024</v>
      </c>
      <c r="I1969" s="98"/>
      <c r="J1969" s="98"/>
    </row>
    <row r="1970" spans="1:10" x14ac:dyDescent="0.2">
      <c r="A1970" s="98"/>
      <c r="B1970" s="43" t="s">
        <v>2070</v>
      </c>
      <c r="C1970" s="43" t="s">
        <v>19</v>
      </c>
      <c r="D1970" s="112">
        <v>45345</v>
      </c>
      <c r="E1970" s="64" t="s">
        <v>984</v>
      </c>
      <c r="F1970" s="41" t="s">
        <v>985</v>
      </c>
      <c r="G1970" s="25">
        <v>1</v>
      </c>
      <c r="H1970" s="148">
        <f>YEAR(D1970)</f>
        <v>2024</v>
      </c>
      <c r="I1970" s="98"/>
      <c r="J1970" s="98"/>
    </row>
    <row r="1971" spans="1:10" x14ac:dyDescent="0.2">
      <c r="A1971" s="98"/>
      <c r="B1971" s="43" t="s">
        <v>2101</v>
      </c>
      <c r="C1971" s="43" t="s">
        <v>19</v>
      </c>
      <c r="D1971" s="112">
        <v>45345</v>
      </c>
      <c r="E1971" s="64" t="s">
        <v>984</v>
      </c>
      <c r="F1971" s="41" t="s">
        <v>985</v>
      </c>
      <c r="G1971" s="25">
        <v>1</v>
      </c>
      <c r="H1971" s="148">
        <f>YEAR(D1971)</f>
        <v>2024</v>
      </c>
      <c r="I1971" s="98"/>
      <c r="J1971" s="98"/>
    </row>
    <row r="1972" spans="1:10" x14ac:dyDescent="0.2">
      <c r="A1972" s="98"/>
      <c r="B1972" s="43" t="s">
        <v>2054</v>
      </c>
      <c r="C1972" s="43" t="s">
        <v>19</v>
      </c>
      <c r="D1972" s="112">
        <v>45345</v>
      </c>
      <c r="E1972" s="64" t="s">
        <v>984</v>
      </c>
      <c r="F1972" s="41" t="s">
        <v>985</v>
      </c>
      <c r="G1972" s="25">
        <v>1</v>
      </c>
      <c r="H1972" s="148">
        <f>YEAR(D1972)</f>
        <v>2024</v>
      </c>
      <c r="I1972" s="98"/>
      <c r="J1972" s="98"/>
    </row>
    <row r="1973" spans="1:10" x14ac:dyDescent="0.2">
      <c r="A1973" s="98"/>
      <c r="B1973" s="43" t="s">
        <v>2040</v>
      </c>
      <c r="C1973" s="43" t="s">
        <v>19</v>
      </c>
      <c r="D1973" s="112">
        <v>45345</v>
      </c>
      <c r="E1973" s="64" t="s">
        <v>984</v>
      </c>
      <c r="F1973" s="41" t="s">
        <v>985</v>
      </c>
      <c r="G1973" s="25">
        <v>1</v>
      </c>
      <c r="H1973" s="148">
        <f>YEAR(D1973)</f>
        <v>2024</v>
      </c>
      <c r="I1973" s="98"/>
      <c r="J1973" s="98"/>
    </row>
    <row r="1974" spans="1:10" x14ac:dyDescent="0.2">
      <c r="A1974" s="98"/>
      <c r="B1974" s="43" t="s">
        <v>2061</v>
      </c>
      <c r="C1974" s="43" t="s">
        <v>19</v>
      </c>
      <c r="D1974" s="112">
        <v>45345</v>
      </c>
      <c r="E1974" s="64" t="s">
        <v>984</v>
      </c>
      <c r="F1974" s="41" t="s">
        <v>985</v>
      </c>
      <c r="G1974" s="25">
        <v>1</v>
      </c>
      <c r="H1974" s="148">
        <f>YEAR(D1974)</f>
        <v>2024</v>
      </c>
      <c r="I1974" s="98"/>
      <c r="J1974" s="98"/>
    </row>
    <row r="1975" spans="1:10" x14ac:dyDescent="0.2">
      <c r="A1975" s="98"/>
      <c r="B1975" s="43" t="s">
        <v>2065</v>
      </c>
      <c r="C1975" s="43" t="s">
        <v>19</v>
      </c>
      <c r="D1975" s="112">
        <v>45345</v>
      </c>
      <c r="E1975" s="64" t="s">
        <v>984</v>
      </c>
      <c r="F1975" s="41" t="s">
        <v>985</v>
      </c>
      <c r="G1975" s="25">
        <v>1</v>
      </c>
      <c r="H1975" s="148">
        <f>YEAR(D1975)</f>
        <v>2024</v>
      </c>
      <c r="I1975" s="98"/>
      <c r="J1975" s="98"/>
    </row>
    <row r="1976" spans="1:10" x14ac:dyDescent="0.2">
      <c r="A1976" s="98"/>
      <c r="B1976" s="43" t="s">
        <v>2068</v>
      </c>
      <c r="C1976" s="43" t="s">
        <v>19</v>
      </c>
      <c r="D1976" s="112">
        <v>45345</v>
      </c>
      <c r="E1976" s="64" t="s">
        <v>984</v>
      </c>
      <c r="F1976" s="41" t="s">
        <v>985</v>
      </c>
      <c r="G1976" s="25">
        <v>1</v>
      </c>
      <c r="H1976" s="148">
        <f>YEAR(D1976)</f>
        <v>2024</v>
      </c>
      <c r="I1976" s="98"/>
      <c r="J1976" s="98"/>
    </row>
    <row r="1977" spans="1:10" x14ac:dyDescent="0.2">
      <c r="A1977" s="98"/>
      <c r="B1977" s="43" t="s">
        <v>2098</v>
      </c>
      <c r="C1977" s="43" t="s">
        <v>19</v>
      </c>
      <c r="D1977" s="112">
        <v>45345</v>
      </c>
      <c r="E1977" s="64" t="s">
        <v>984</v>
      </c>
      <c r="F1977" s="41" t="s">
        <v>985</v>
      </c>
      <c r="G1977" s="25">
        <v>1</v>
      </c>
      <c r="H1977" s="148">
        <f>YEAR(D1977)</f>
        <v>2024</v>
      </c>
      <c r="I1977" s="98"/>
      <c r="J1977" s="98"/>
    </row>
    <row r="1978" spans="1:10" x14ac:dyDescent="0.2">
      <c r="A1978" s="98"/>
      <c r="B1978" s="43" t="s">
        <v>2099</v>
      </c>
      <c r="C1978" s="43" t="s">
        <v>19</v>
      </c>
      <c r="D1978" s="112">
        <v>45345</v>
      </c>
      <c r="E1978" s="64" t="s">
        <v>984</v>
      </c>
      <c r="F1978" s="41" t="s">
        <v>985</v>
      </c>
      <c r="G1978" s="25">
        <v>1</v>
      </c>
      <c r="H1978" s="148">
        <f>YEAR(D1978)</f>
        <v>2024</v>
      </c>
      <c r="I1978" s="98"/>
      <c r="J1978" s="98"/>
    </row>
    <row r="1979" spans="1:10" x14ac:dyDescent="0.2">
      <c r="A1979" s="98"/>
      <c r="B1979" s="43" t="s">
        <v>2142</v>
      </c>
      <c r="C1979" s="43" t="s">
        <v>7</v>
      </c>
      <c r="D1979" s="112">
        <v>45418</v>
      </c>
      <c r="E1979" s="64" t="s">
        <v>984</v>
      </c>
      <c r="F1979" s="41" t="s">
        <v>985</v>
      </c>
      <c r="G1979" s="25">
        <v>1</v>
      </c>
      <c r="H1979" s="148">
        <f>YEAR(D1979)</f>
        <v>2024</v>
      </c>
      <c r="I1979" s="98"/>
      <c r="J1979" s="98"/>
    </row>
    <row r="1980" spans="1:10" x14ac:dyDescent="0.2">
      <c r="A1980" s="98"/>
      <c r="B1980" s="43" t="s">
        <v>2143</v>
      </c>
      <c r="C1980" s="43" t="s">
        <v>7</v>
      </c>
      <c r="D1980" s="112">
        <v>45418</v>
      </c>
      <c r="E1980" s="64" t="s">
        <v>984</v>
      </c>
      <c r="F1980" s="41" t="s">
        <v>985</v>
      </c>
      <c r="G1980" s="25">
        <v>1</v>
      </c>
      <c r="H1980" s="148">
        <f>YEAR(D1980)</f>
        <v>2024</v>
      </c>
      <c r="I1980" s="98"/>
      <c r="J1980" s="98"/>
    </row>
    <row r="1981" spans="1:10" x14ac:dyDescent="0.2">
      <c r="A1981" s="98"/>
      <c r="B1981" s="43" t="s">
        <v>2144</v>
      </c>
      <c r="C1981" s="43" t="s">
        <v>7</v>
      </c>
      <c r="D1981" s="112">
        <v>45418</v>
      </c>
      <c r="E1981" s="64" t="s">
        <v>984</v>
      </c>
      <c r="F1981" s="41" t="s">
        <v>985</v>
      </c>
      <c r="G1981" s="25">
        <v>1</v>
      </c>
      <c r="H1981" s="148">
        <f>YEAR(D1981)</f>
        <v>2024</v>
      </c>
      <c r="I1981" s="98"/>
      <c r="J1981" s="98"/>
    </row>
    <row r="1982" spans="1:10" x14ac:dyDescent="0.2">
      <c r="A1982" s="98"/>
      <c r="B1982" s="43" t="s">
        <v>2145</v>
      </c>
      <c r="C1982" s="43" t="s">
        <v>7</v>
      </c>
      <c r="D1982" s="112">
        <v>45418</v>
      </c>
      <c r="E1982" s="64" t="s">
        <v>984</v>
      </c>
      <c r="F1982" s="41" t="s">
        <v>985</v>
      </c>
      <c r="G1982" s="25">
        <v>1</v>
      </c>
      <c r="H1982" s="148">
        <f>YEAR(D1982)</f>
        <v>2024</v>
      </c>
      <c r="I1982" s="98"/>
      <c r="J1982" s="98"/>
    </row>
    <row r="1983" spans="1:10" x14ac:dyDescent="0.2">
      <c r="A1983" s="98"/>
      <c r="B1983" s="43" t="s">
        <v>2050</v>
      </c>
      <c r="C1983" s="43" t="s">
        <v>7</v>
      </c>
      <c r="D1983" s="112">
        <v>45345</v>
      </c>
      <c r="E1983" s="64" t="s">
        <v>984</v>
      </c>
      <c r="F1983" s="41" t="s">
        <v>985</v>
      </c>
      <c r="G1983" s="25">
        <v>1</v>
      </c>
      <c r="H1983" s="148">
        <f>YEAR(D1983)</f>
        <v>2024</v>
      </c>
      <c r="I1983" s="98"/>
      <c r="J1983" s="98"/>
    </row>
    <row r="1984" spans="1:10" x14ac:dyDescent="0.2">
      <c r="A1984" s="98"/>
      <c r="B1984" s="43" t="s">
        <v>2074</v>
      </c>
      <c r="C1984" s="43" t="s">
        <v>7</v>
      </c>
      <c r="D1984" s="112">
        <v>45345</v>
      </c>
      <c r="E1984" s="64" t="s">
        <v>984</v>
      </c>
      <c r="F1984" s="41" t="s">
        <v>985</v>
      </c>
      <c r="G1984" s="25">
        <v>1</v>
      </c>
      <c r="H1984" s="148">
        <f>YEAR(D1984)</f>
        <v>2024</v>
      </c>
      <c r="I1984" s="98"/>
      <c r="J1984" s="98"/>
    </row>
    <row r="1985" spans="1:10" x14ac:dyDescent="0.2">
      <c r="A1985" s="98"/>
      <c r="B1985" s="43" t="s">
        <v>2097</v>
      </c>
      <c r="C1985" s="43" t="s">
        <v>1870</v>
      </c>
      <c r="D1985" s="112">
        <v>45345</v>
      </c>
      <c r="E1985" s="64" t="s">
        <v>984</v>
      </c>
      <c r="F1985" s="41" t="s">
        <v>985</v>
      </c>
      <c r="G1985" s="25">
        <v>1</v>
      </c>
      <c r="H1985" s="148">
        <f>YEAR(D1985)</f>
        <v>2024</v>
      </c>
      <c r="I1985" s="98"/>
      <c r="J1985" s="98"/>
    </row>
    <row r="1986" spans="1:10" x14ac:dyDescent="0.2">
      <c r="A1986" s="98"/>
      <c r="B1986" s="43" t="s">
        <v>2078</v>
      </c>
      <c r="C1986" s="43" t="s">
        <v>1870</v>
      </c>
      <c r="D1986" s="112">
        <v>45345</v>
      </c>
      <c r="E1986" s="64" t="s">
        <v>984</v>
      </c>
      <c r="F1986" s="41" t="s">
        <v>985</v>
      </c>
      <c r="G1986" s="25">
        <v>1</v>
      </c>
      <c r="H1986" s="148">
        <f>YEAR(D1986)</f>
        <v>2024</v>
      </c>
      <c r="I1986" s="98"/>
      <c r="J1986" s="98"/>
    </row>
    <row r="1987" spans="1:10" x14ac:dyDescent="0.2">
      <c r="A1987" s="98"/>
      <c r="B1987" s="43" t="s">
        <v>2035</v>
      </c>
      <c r="C1987" s="43" t="s">
        <v>1870</v>
      </c>
      <c r="D1987" s="112">
        <v>45345</v>
      </c>
      <c r="E1987" s="64" t="s">
        <v>984</v>
      </c>
      <c r="F1987" s="41" t="s">
        <v>985</v>
      </c>
      <c r="G1987" s="25">
        <v>1</v>
      </c>
      <c r="H1987" s="148">
        <f>YEAR(D1987)</f>
        <v>2024</v>
      </c>
      <c r="I1987" s="98"/>
      <c r="J1987" s="98"/>
    </row>
    <row r="1988" spans="1:10" x14ac:dyDescent="0.2">
      <c r="A1988" s="98"/>
      <c r="B1988" s="43" t="s">
        <v>2034</v>
      </c>
      <c r="C1988" s="43" t="s">
        <v>1870</v>
      </c>
      <c r="D1988" s="112">
        <v>45345</v>
      </c>
      <c r="E1988" s="64" t="s">
        <v>984</v>
      </c>
      <c r="F1988" s="41" t="s">
        <v>985</v>
      </c>
      <c r="G1988" s="25">
        <v>1</v>
      </c>
      <c r="H1988" s="148">
        <f>YEAR(D1988)</f>
        <v>2024</v>
      </c>
      <c r="I1988" s="98"/>
      <c r="J1988" s="98"/>
    </row>
    <row r="1989" spans="1:10" x14ac:dyDescent="0.2">
      <c r="A1989" s="98"/>
      <c r="B1989" s="43" t="s">
        <v>2110</v>
      </c>
      <c r="C1989" s="43" t="s">
        <v>1870</v>
      </c>
      <c r="D1989" s="112">
        <v>45345</v>
      </c>
      <c r="E1989" s="64" t="s">
        <v>984</v>
      </c>
      <c r="F1989" s="41" t="s">
        <v>985</v>
      </c>
      <c r="G1989" s="25">
        <v>1</v>
      </c>
      <c r="H1989" s="148">
        <f>YEAR(D1989)</f>
        <v>2024</v>
      </c>
      <c r="I1989" s="98"/>
      <c r="J1989" s="98"/>
    </row>
    <row r="1990" spans="1:10" x14ac:dyDescent="0.2">
      <c r="A1990" s="98"/>
      <c r="B1990" s="43" t="s">
        <v>2146</v>
      </c>
      <c r="C1990" s="43" t="s">
        <v>1870</v>
      </c>
      <c r="D1990" s="112">
        <v>45418</v>
      </c>
      <c r="E1990" s="64" t="s">
        <v>984</v>
      </c>
      <c r="F1990" s="41" t="s">
        <v>985</v>
      </c>
      <c r="G1990" s="25">
        <v>1</v>
      </c>
      <c r="H1990" s="148">
        <f>YEAR(D1990)</f>
        <v>2024</v>
      </c>
      <c r="I1990" s="98"/>
      <c r="J1990" s="98"/>
    </row>
    <row r="1991" spans="1:10" x14ac:dyDescent="0.2">
      <c r="A1991" s="98"/>
      <c r="B1991" s="43" t="s">
        <v>2056</v>
      </c>
      <c r="C1991" s="43" t="s">
        <v>1336</v>
      </c>
      <c r="D1991" s="112">
        <v>45345</v>
      </c>
      <c r="E1991" s="64" t="s">
        <v>984</v>
      </c>
      <c r="F1991" s="41" t="s">
        <v>985</v>
      </c>
      <c r="G1991" s="25">
        <v>1</v>
      </c>
      <c r="H1991" s="148">
        <f>YEAR(D1991)</f>
        <v>2024</v>
      </c>
      <c r="I1991" s="98"/>
      <c r="J1991" s="98"/>
    </row>
    <row r="1992" spans="1:10" x14ac:dyDescent="0.2">
      <c r="A1992" s="98"/>
      <c r="B1992" s="43" t="s">
        <v>2088</v>
      </c>
      <c r="C1992" s="43" t="s">
        <v>1877</v>
      </c>
      <c r="D1992" s="112">
        <v>45345</v>
      </c>
      <c r="E1992" s="64" t="s">
        <v>984</v>
      </c>
      <c r="F1992" s="41" t="s">
        <v>985</v>
      </c>
      <c r="G1992" s="25">
        <v>1</v>
      </c>
      <c r="H1992" s="148">
        <f>YEAR(D1992)</f>
        <v>2024</v>
      </c>
      <c r="I1992" s="98"/>
      <c r="J1992" s="98"/>
    </row>
    <row r="1993" spans="1:10" x14ac:dyDescent="0.2">
      <c r="A1993" s="98"/>
      <c r="B1993" s="43" t="s">
        <v>2147</v>
      </c>
      <c r="C1993" s="43" t="s">
        <v>1877</v>
      </c>
      <c r="D1993" s="112">
        <v>45418</v>
      </c>
      <c r="E1993" s="64" t="s">
        <v>984</v>
      </c>
      <c r="F1993" s="41" t="s">
        <v>985</v>
      </c>
      <c r="G1993" s="25">
        <v>1</v>
      </c>
      <c r="H1993" s="148">
        <f>YEAR(D1993)</f>
        <v>2024</v>
      </c>
      <c r="I1993" s="98"/>
      <c r="J1993" s="98"/>
    </row>
    <row r="1994" spans="1:10" x14ac:dyDescent="0.2">
      <c r="A1994" s="98"/>
      <c r="B1994" s="43" t="s">
        <v>2062</v>
      </c>
      <c r="C1994" s="43" t="s">
        <v>1877</v>
      </c>
      <c r="D1994" s="112">
        <v>45345</v>
      </c>
      <c r="E1994" s="64" t="s">
        <v>984</v>
      </c>
      <c r="F1994" s="41" t="s">
        <v>985</v>
      </c>
      <c r="G1994" s="25">
        <v>1</v>
      </c>
      <c r="H1994" s="148">
        <f>YEAR(D1994)</f>
        <v>2024</v>
      </c>
      <c r="I1994" s="98"/>
      <c r="J1994" s="98"/>
    </row>
    <row r="1995" spans="1:10" x14ac:dyDescent="0.2">
      <c r="A1995" s="98"/>
      <c r="B1995" s="43" t="s">
        <v>2148</v>
      </c>
      <c r="C1995" s="43" t="s">
        <v>1877</v>
      </c>
      <c r="D1995" s="112">
        <v>45418</v>
      </c>
      <c r="E1995" s="64" t="s">
        <v>984</v>
      </c>
      <c r="F1995" s="41" t="s">
        <v>985</v>
      </c>
      <c r="G1995" s="25">
        <v>1</v>
      </c>
      <c r="H1995" s="148">
        <f>YEAR(D1995)</f>
        <v>2024</v>
      </c>
      <c r="I1995" s="98"/>
      <c r="J1995" s="98"/>
    </row>
    <row r="1996" spans="1:10" x14ac:dyDescent="0.2">
      <c r="B1996" s="43" t="s">
        <v>2149</v>
      </c>
      <c r="C1996" s="43" t="s">
        <v>656</v>
      </c>
      <c r="D1996" s="112">
        <v>45418</v>
      </c>
      <c r="E1996" s="64" t="s">
        <v>984</v>
      </c>
      <c r="F1996" s="41" t="s">
        <v>985</v>
      </c>
      <c r="G1996" s="25">
        <v>1</v>
      </c>
      <c r="H1996" s="148">
        <f>YEAR(D1996)</f>
        <v>2024</v>
      </c>
      <c r="J1996" s="98"/>
    </row>
    <row r="1997" spans="1:10" x14ac:dyDescent="0.2">
      <c r="B1997" s="43" t="s">
        <v>2150</v>
      </c>
      <c r="C1997" s="43" t="s">
        <v>656</v>
      </c>
      <c r="D1997" s="112">
        <v>45418</v>
      </c>
      <c r="E1997" s="64" t="s">
        <v>984</v>
      </c>
      <c r="F1997" s="41" t="s">
        <v>985</v>
      </c>
      <c r="G1997" s="25">
        <v>1</v>
      </c>
      <c r="H1997" s="148">
        <f>YEAR(D1997)</f>
        <v>2024</v>
      </c>
      <c r="J1997" s="98"/>
    </row>
    <row r="1998" spans="1:10" x14ac:dyDescent="0.2">
      <c r="B1998" s="43" t="s">
        <v>2083</v>
      </c>
      <c r="C1998" s="43" t="s">
        <v>656</v>
      </c>
      <c r="D1998" s="112">
        <v>45345</v>
      </c>
      <c r="E1998" s="64" t="s">
        <v>984</v>
      </c>
      <c r="F1998" s="41" t="s">
        <v>985</v>
      </c>
      <c r="G1998" s="25">
        <v>1</v>
      </c>
      <c r="H1998" s="148">
        <f>YEAR(D1998)</f>
        <v>2024</v>
      </c>
      <c r="J1998" s="98"/>
    </row>
    <row r="1999" spans="1:10" x14ac:dyDescent="0.2">
      <c r="B1999" s="43" t="s">
        <v>2093</v>
      </c>
      <c r="C1999" s="43" t="s">
        <v>656</v>
      </c>
      <c r="D1999" s="112">
        <v>45345</v>
      </c>
      <c r="E1999" s="64" t="s">
        <v>984</v>
      </c>
      <c r="F1999" s="41" t="s">
        <v>985</v>
      </c>
      <c r="G1999" s="25">
        <v>1</v>
      </c>
      <c r="H1999" s="148">
        <f>YEAR(D1999)</f>
        <v>2024</v>
      </c>
      <c r="J1999" s="98"/>
    </row>
    <row r="2000" spans="1:10" x14ac:dyDescent="0.2">
      <c r="B2000" s="43" t="s">
        <v>2094</v>
      </c>
      <c r="C2000" s="43" t="s">
        <v>656</v>
      </c>
      <c r="D2000" s="112">
        <v>45345</v>
      </c>
      <c r="E2000" s="64" t="s">
        <v>984</v>
      </c>
      <c r="F2000" s="41" t="s">
        <v>985</v>
      </c>
      <c r="G2000" s="25">
        <v>1</v>
      </c>
      <c r="H2000" s="148">
        <f>YEAR(D2000)</f>
        <v>2024</v>
      </c>
      <c r="J2000" s="98"/>
    </row>
    <row r="2001" spans="2:10" x14ac:dyDescent="0.2">
      <c r="B2001" s="43" t="s">
        <v>2151</v>
      </c>
      <c r="C2001" s="43" t="s">
        <v>656</v>
      </c>
      <c r="D2001" s="112">
        <v>45418</v>
      </c>
      <c r="E2001" s="64" t="s">
        <v>984</v>
      </c>
      <c r="F2001" s="41" t="s">
        <v>985</v>
      </c>
      <c r="G2001" s="25">
        <v>1</v>
      </c>
      <c r="H2001" s="148">
        <f>YEAR(D2001)</f>
        <v>2024</v>
      </c>
      <c r="J2001" s="98"/>
    </row>
    <row r="2002" spans="2:10" x14ac:dyDescent="0.2">
      <c r="B2002" s="43" t="s">
        <v>2081</v>
      </c>
      <c r="C2002" s="43" t="s">
        <v>656</v>
      </c>
      <c r="D2002" s="112">
        <v>45345</v>
      </c>
      <c r="E2002" s="64" t="s">
        <v>984</v>
      </c>
      <c r="F2002" s="41" t="s">
        <v>985</v>
      </c>
      <c r="G2002" s="25">
        <v>1</v>
      </c>
      <c r="H2002" s="148">
        <f>YEAR(D2002)</f>
        <v>2024</v>
      </c>
      <c r="J2002" s="98"/>
    </row>
    <row r="2003" spans="2:10" x14ac:dyDescent="0.2">
      <c r="B2003" s="43" t="s">
        <v>2152</v>
      </c>
      <c r="C2003" s="43" t="s">
        <v>656</v>
      </c>
      <c r="D2003" s="112">
        <v>45418</v>
      </c>
      <c r="E2003" s="64" t="s">
        <v>984</v>
      </c>
      <c r="F2003" s="41" t="s">
        <v>985</v>
      </c>
      <c r="G2003" s="25">
        <v>1</v>
      </c>
      <c r="H2003" s="148">
        <f>YEAR(D2003)</f>
        <v>2024</v>
      </c>
      <c r="J2003" s="98"/>
    </row>
    <row r="2004" spans="2:10" x14ac:dyDescent="0.2">
      <c r="B2004" s="43" t="s">
        <v>2153</v>
      </c>
      <c r="C2004" s="43" t="s">
        <v>656</v>
      </c>
      <c r="D2004" s="112">
        <v>45418</v>
      </c>
      <c r="E2004" s="64" t="s">
        <v>984</v>
      </c>
      <c r="F2004" s="41" t="s">
        <v>985</v>
      </c>
      <c r="G2004" s="25">
        <v>1</v>
      </c>
      <c r="H2004" s="148">
        <f>YEAR(D2004)</f>
        <v>2024</v>
      </c>
      <c r="J2004" s="98"/>
    </row>
    <row r="2005" spans="2:10" ht="13.5" thickBot="1" x14ac:dyDescent="0.25">
      <c r="B2005" s="43" t="s">
        <v>2057</v>
      </c>
      <c r="C2005" s="43" t="s">
        <v>656</v>
      </c>
      <c r="D2005" s="112">
        <v>45345</v>
      </c>
      <c r="E2005" s="64" t="s">
        <v>984</v>
      </c>
      <c r="F2005" s="41" t="s">
        <v>985</v>
      </c>
      <c r="G2005" s="25">
        <v>1</v>
      </c>
      <c r="H2005" s="148">
        <f>YEAR(D2005)</f>
        <v>2024</v>
      </c>
      <c r="J2005" s="98"/>
    </row>
    <row r="2006" spans="2:10" ht="13.5" thickBot="1" x14ac:dyDescent="0.25">
      <c r="B2006" s="43" t="s">
        <v>2154</v>
      </c>
      <c r="C2006" s="43" t="s">
        <v>1339</v>
      </c>
      <c r="D2006" s="112">
        <v>45418</v>
      </c>
      <c r="E2006" s="64" t="s">
        <v>984</v>
      </c>
      <c r="F2006" s="41" t="s">
        <v>985</v>
      </c>
      <c r="G2006" s="25">
        <v>1</v>
      </c>
      <c r="H2006" s="148">
        <f>YEAR(D2006)</f>
        <v>2024</v>
      </c>
      <c r="J2006" s="152"/>
    </row>
    <row r="2007" spans="2:10" ht="13.5" thickBot="1" x14ac:dyDescent="0.25">
      <c r="B2007" s="43" t="s">
        <v>2189</v>
      </c>
      <c r="C2007" s="43" t="s">
        <v>1339</v>
      </c>
      <c r="D2007" s="112">
        <v>45418</v>
      </c>
      <c r="E2007" s="64" t="s">
        <v>984</v>
      </c>
      <c r="F2007" s="41" t="s">
        <v>985</v>
      </c>
      <c r="G2007" s="25">
        <v>1</v>
      </c>
      <c r="H2007" s="148">
        <f>YEAR(D2007)</f>
        <v>2024</v>
      </c>
      <c r="J2007" s="153"/>
    </row>
    <row r="2008" spans="2:10" ht="13.5" thickBot="1" x14ac:dyDescent="0.25">
      <c r="B2008" s="43" t="s">
        <v>2155</v>
      </c>
      <c r="C2008" s="43" t="s">
        <v>1339</v>
      </c>
      <c r="D2008" s="112">
        <v>45418</v>
      </c>
      <c r="E2008" s="64" t="s">
        <v>984</v>
      </c>
      <c r="F2008" s="41" t="s">
        <v>985</v>
      </c>
      <c r="G2008" s="25">
        <v>1</v>
      </c>
      <c r="H2008" s="148">
        <f>YEAR(D2008)</f>
        <v>2024</v>
      </c>
      <c r="J2008" s="153"/>
    </row>
    <row r="2009" spans="2:10" ht="13.5" thickBot="1" x14ac:dyDescent="0.25">
      <c r="B2009" s="43" t="s">
        <v>2156</v>
      </c>
      <c r="C2009" s="43" t="s">
        <v>1339</v>
      </c>
      <c r="D2009" s="112">
        <v>45418</v>
      </c>
      <c r="E2009" s="64" t="s">
        <v>984</v>
      </c>
      <c r="F2009" s="41" t="s">
        <v>985</v>
      </c>
      <c r="G2009" s="25">
        <v>1</v>
      </c>
      <c r="H2009" s="148">
        <f>YEAR(D2009)</f>
        <v>2024</v>
      </c>
      <c r="J2009" s="153"/>
    </row>
    <row r="2010" spans="2:10" x14ac:dyDescent="0.2">
      <c r="B2010" s="43" t="s">
        <v>2157</v>
      </c>
      <c r="C2010" s="43" t="s">
        <v>1339</v>
      </c>
      <c r="D2010" s="112">
        <v>45418</v>
      </c>
      <c r="E2010" s="64" t="s">
        <v>984</v>
      </c>
      <c r="F2010" s="41" t="s">
        <v>985</v>
      </c>
      <c r="G2010" s="25">
        <v>1</v>
      </c>
      <c r="H2010" s="148">
        <f>YEAR(D2010)</f>
        <v>2024</v>
      </c>
      <c r="J2010" s="98"/>
    </row>
    <row r="2011" spans="2:10" x14ac:dyDescent="0.2">
      <c r="B2011" s="43" t="s">
        <v>2190</v>
      </c>
      <c r="C2011" s="43" t="s">
        <v>1339</v>
      </c>
      <c r="D2011" s="112">
        <v>45418</v>
      </c>
      <c r="E2011" s="64" t="s">
        <v>984</v>
      </c>
      <c r="F2011" s="41" t="s">
        <v>985</v>
      </c>
      <c r="G2011" s="25">
        <v>1</v>
      </c>
      <c r="H2011" s="148">
        <f>YEAR(D2011)</f>
        <v>2024</v>
      </c>
      <c r="J2011" s="98"/>
    </row>
    <row r="2012" spans="2:10" x14ac:dyDescent="0.2">
      <c r="B2012" s="43" t="s">
        <v>2112</v>
      </c>
      <c r="C2012" s="43" t="s">
        <v>1339</v>
      </c>
      <c r="D2012" s="112">
        <v>45345</v>
      </c>
      <c r="E2012" s="64" t="s">
        <v>984</v>
      </c>
      <c r="F2012" s="41" t="s">
        <v>985</v>
      </c>
      <c r="G2012" s="25">
        <v>1</v>
      </c>
      <c r="H2012" s="148">
        <f>YEAR(D2012)</f>
        <v>2024</v>
      </c>
      <c r="J2012" s="98"/>
    </row>
    <row r="2013" spans="2:10" x14ac:dyDescent="0.2">
      <c r="B2013" s="43" t="s">
        <v>2158</v>
      </c>
      <c r="C2013" s="43" t="s">
        <v>1339</v>
      </c>
      <c r="D2013" s="112">
        <v>45418</v>
      </c>
      <c r="E2013" s="64" t="s">
        <v>984</v>
      </c>
      <c r="F2013" s="41" t="s">
        <v>985</v>
      </c>
      <c r="G2013" s="25">
        <v>1</v>
      </c>
      <c r="H2013" s="148">
        <f>YEAR(D2013)</f>
        <v>2024</v>
      </c>
      <c r="J2013" s="98"/>
    </row>
    <row r="2014" spans="2:10" x14ac:dyDescent="0.2">
      <c r="B2014" s="43" t="s">
        <v>2058</v>
      </c>
      <c r="C2014" s="43" t="s">
        <v>1339</v>
      </c>
      <c r="D2014" s="112">
        <v>45345</v>
      </c>
      <c r="E2014" s="64" t="s">
        <v>984</v>
      </c>
      <c r="F2014" s="41" t="s">
        <v>985</v>
      </c>
      <c r="G2014" s="25">
        <v>1</v>
      </c>
      <c r="H2014" s="148">
        <f>YEAR(D2014)</f>
        <v>2024</v>
      </c>
      <c r="J2014" s="98"/>
    </row>
    <row r="2015" spans="2:10" x14ac:dyDescent="0.2">
      <c r="B2015" s="43" t="s">
        <v>2076</v>
      </c>
      <c r="C2015" s="43" t="s">
        <v>1668</v>
      </c>
      <c r="D2015" s="112">
        <v>45345</v>
      </c>
      <c r="E2015" s="64" t="s">
        <v>984</v>
      </c>
      <c r="F2015" s="41" t="s">
        <v>985</v>
      </c>
      <c r="G2015" s="25">
        <v>1</v>
      </c>
      <c r="H2015" s="148">
        <f>YEAR(D2015)</f>
        <v>2024</v>
      </c>
      <c r="J2015" s="98"/>
    </row>
    <row r="2016" spans="2:10" x14ac:dyDescent="0.2">
      <c r="B2016" s="43" t="s">
        <v>2100</v>
      </c>
      <c r="C2016" s="43" t="s">
        <v>1668</v>
      </c>
      <c r="D2016" s="112">
        <v>45345</v>
      </c>
      <c r="E2016" s="64" t="s">
        <v>984</v>
      </c>
      <c r="F2016" s="41" t="s">
        <v>985</v>
      </c>
      <c r="G2016" s="25">
        <v>1</v>
      </c>
      <c r="H2016" s="148">
        <f>YEAR(D2016)</f>
        <v>2024</v>
      </c>
      <c r="J2016" s="98"/>
    </row>
    <row r="2017" spans="2:10" x14ac:dyDescent="0.2">
      <c r="B2017" s="43" t="s">
        <v>2091</v>
      </c>
      <c r="C2017" s="43" t="s">
        <v>1668</v>
      </c>
      <c r="D2017" s="112">
        <v>45345</v>
      </c>
      <c r="E2017" s="64" t="s">
        <v>984</v>
      </c>
      <c r="F2017" s="41" t="s">
        <v>985</v>
      </c>
      <c r="G2017" s="25">
        <v>1</v>
      </c>
      <c r="H2017" s="148">
        <f>YEAR(D2017)</f>
        <v>2024</v>
      </c>
      <c r="J2017" s="98"/>
    </row>
    <row r="2018" spans="2:10" x14ac:dyDescent="0.2">
      <c r="B2018" s="43" t="s">
        <v>2159</v>
      </c>
      <c r="C2018" s="43" t="s">
        <v>1668</v>
      </c>
      <c r="D2018" s="112">
        <v>45418</v>
      </c>
      <c r="E2018" s="64" t="s">
        <v>984</v>
      </c>
      <c r="F2018" s="41" t="s">
        <v>985</v>
      </c>
      <c r="G2018" s="25">
        <v>1</v>
      </c>
      <c r="H2018" s="148">
        <f>YEAR(D2018)</f>
        <v>2024</v>
      </c>
      <c r="J2018" s="98"/>
    </row>
    <row r="2019" spans="2:10" x14ac:dyDescent="0.2">
      <c r="B2019" s="43" t="s">
        <v>2160</v>
      </c>
      <c r="C2019" s="43" t="s">
        <v>1668</v>
      </c>
      <c r="D2019" s="112">
        <v>45418</v>
      </c>
      <c r="E2019" s="64" t="s">
        <v>984</v>
      </c>
      <c r="F2019" s="41" t="s">
        <v>985</v>
      </c>
      <c r="G2019" s="25">
        <v>1</v>
      </c>
      <c r="H2019" s="148">
        <f>YEAR(D2019)</f>
        <v>2024</v>
      </c>
      <c r="J2019" s="98"/>
    </row>
    <row r="2020" spans="2:10" x14ac:dyDescent="0.2">
      <c r="B2020" s="43" t="s">
        <v>2041</v>
      </c>
      <c r="C2020" s="43" t="s">
        <v>1668</v>
      </c>
      <c r="D2020" s="112">
        <v>45345</v>
      </c>
      <c r="E2020" s="64" t="s">
        <v>984</v>
      </c>
      <c r="F2020" s="41" t="s">
        <v>985</v>
      </c>
      <c r="G2020" s="25">
        <v>1</v>
      </c>
      <c r="H2020" s="148">
        <f>YEAR(D2020)</f>
        <v>2024</v>
      </c>
      <c r="J2020" s="98"/>
    </row>
    <row r="2021" spans="2:10" x14ac:dyDescent="0.2">
      <c r="B2021" s="43" t="s">
        <v>2109</v>
      </c>
      <c r="C2021" s="43" t="s">
        <v>1668</v>
      </c>
      <c r="D2021" s="112">
        <v>45345</v>
      </c>
      <c r="E2021" s="64" t="s">
        <v>984</v>
      </c>
      <c r="F2021" s="41" t="s">
        <v>985</v>
      </c>
      <c r="G2021" s="25">
        <v>1</v>
      </c>
      <c r="H2021" s="148">
        <f>YEAR(D2021)</f>
        <v>2024</v>
      </c>
      <c r="J2021" s="98"/>
    </row>
    <row r="2022" spans="2:10" x14ac:dyDescent="0.2">
      <c r="B2022" s="43" t="s">
        <v>1673</v>
      </c>
      <c r="C2022" s="43" t="s">
        <v>1668</v>
      </c>
      <c r="D2022" s="112">
        <v>45345</v>
      </c>
      <c r="E2022" s="64" t="s">
        <v>984</v>
      </c>
      <c r="F2022" s="41" t="s">
        <v>985</v>
      </c>
      <c r="G2022" s="25">
        <v>1</v>
      </c>
      <c r="H2022" s="148">
        <f>YEAR(D2022)</f>
        <v>2024</v>
      </c>
      <c r="J2022" s="98"/>
    </row>
    <row r="2023" spans="2:10" x14ac:dyDescent="0.2">
      <c r="B2023" s="43" t="s">
        <v>2113</v>
      </c>
      <c r="C2023" s="43" t="s">
        <v>1668</v>
      </c>
      <c r="D2023" s="112">
        <v>45345</v>
      </c>
      <c r="E2023" s="64" t="s">
        <v>984</v>
      </c>
      <c r="F2023" s="41" t="s">
        <v>985</v>
      </c>
      <c r="G2023" s="25">
        <v>1</v>
      </c>
      <c r="H2023" s="148">
        <f>YEAR(D2023)</f>
        <v>2024</v>
      </c>
      <c r="J2023" s="98"/>
    </row>
    <row r="2024" spans="2:10" x14ac:dyDescent="0.2">
      <c r="B2024" s="43" t="s">
        <v>2047</v>
      </c>
      <c r="C2024" s="43" t="s">
        <v>1668</v>
      </c>
      <c r="D2024" s="112">
        <v>45345</v>
      </c>
      <c r="E2024" s="64" t="s">
        <v>984</v>
      </c>
      <c r="F2024" s="41" t="s">
        <v>985</v>
      </c>
      <c r="G2024" s="25">
        <v>1</v>
      </c>
      <c r="H2024" s="148">
        <f>YEAR(D2024)</f>
        <v>2024</v>
      </c>
      <c r="J2024" s="98"/>
    </row>
    <row r="2025" spans="2:10" x14ac:dyDescent="0.2">
      <c r="B2025" s="43" t="s">
        <v>2161</v>
      </c>
      <c r="C2025" s="43" t="s">
        <v>1668</v>
      </c>
      <c r="D2025" s="112">
        <v>45418</v>
      </c>
      <c r="E2025" s="64" t="s">
        <v>984</v>
      </c>
      <c r="F2025" s="41" t="s">
        <v>985</v>
      </c>
      <c r="G2025" s="25">
        <v>1</v>
      </c>
      <c r="H2025" s="148">
        <f>YEAR(D2025)</f>
        <v>2024</v>
      </c>
      <c r="J2025" s="98"/>
    </row>
    <row r="2026" spans="2:10" x14ac:dyDescent="0.2">
      <c r="B2026" s="43" t="s">
        <v>2075</v>
      </c>
      <c r="C2026" s="43" t="s">
        <v>1668</v>
      </c>
      <c r="D2026" s="112">
        <v>45345</v>
      </c>
      <c r="E2026" s="64" t="s">
        <v>984</v>
      </c>
      <c r="F2026" s="41" t="s">
        <v>985</v>
      </c>
      <c r="G2026" s="25">
        <v>1</v>
      </c>
      <c r="H2026" s="148">
        <f>YEAR(D2026)</f>
        <v>2024</v>
      </c>
      <c r="J2026" s="98"/>
    </row>
    <row r="2027" spans="2:10" x14ac:dyDescent="0.2">
      <c r="B2027" s="43" t="s">
        <v>2162</v>
      </c>
      <c r="C2027" s="43" t="s">
        <v>1668</v>
      </c>
      <c r="D2027" s="112">
        <v>45418</v>
      </c>
      <c r="E2027" s="64" t="s">
        <v>984</v>
      </c>
      <c r="F2027" s="41" t="s">
        <v>985</v>
      </c>
      <c r="G2027" s="25">
        <v>1</v>
      </c>
      <c r="H2027" s="148">
        <f>YEAR(D2027)</f>
        <v>2024</v>
      </c>
      <c r="J2027" s="98"/>
    </row>
    <row r="2028" spans="2:10" x14ac:dyDescent="0.2">
      <c r="B2028" s="43" t="s">
        <v>2077</v>
      </c>
      <c r="C2028" s="43" t="s">
        <v>1668</v>
      </c>
      <c r="D2028" s="112">
        <v>45345</v>
      </c>
      <c r="E2028" s="64" t="s">
        <v>984</v>
      </c>
      <c r="F2028" s="41" t="s">
        <v>985</v>
      </c>
      <c r="G2028" s="25">
        <v>1</v>
      </c>
      <c r="H2028" s="148">
        <f>YEAR(D2028)</f>
        <v>2024</v>
      </c>
      <c r="J2028" s="98"/>
    </row>
    <row r="2029" spans="2:10" x14ac:dyDescent="0.2">
      <c r="B2029" s="43" t="s">
        <v>2163</v>
      </c>
      <c r="C2029" s="43" t="s">
        <v>1668</v>
      </c>
      <c r="D2029" s="112">
        <v>45418</v>
      </c>
      <c r="E2029" s="64" t="s">
        <v>984</v>
      </c>
      <c r="F2029" s="41" t="s">
        <v>985</v>
      </c>
      <c r="G2029" s="25">
        <v>1</v>
      </c>
      <c r="H2029" s="148">
        <f>YEAR(D2029)</f>
        <v>2024</v>
      </c>
      <c r="J2029" s="98"/>
    </row>
    <row r="2030" spans="2:10" x14ac:dyDescent="0.2">
      <c r="B2030" s="43" t="s">
        <v>2164</v>
      </c>
      <c r="C2030" s="43" t="s">
        <v>1668</v>
      </c>
      <c r="D2030" s="112">
        <v>45418</v>
      </c>
      <c r="E2030" s="64" t="s">
        <v>984</v>
      </c>
      <c r="F2030" s="41" t="s">
        <v>985</v>
      </c>
      <c r="G2030" s="25">
        <v>1</v>
      </c>
      <c r="H2030" s="148">
        <f>YEAR(D2030)</f>
        <v>2024</v>
      </c>
      <c r="J2030" s="98"/>
    </row>
    <row r="2031" spans="2:10" x14ac:dyDescent="0.2">
      <c r="B2031" s="43" t="s">
        <v>2165</v>
      </c>
      <c r="C2031" s="43" t="s">
        <v>1668</v>
      </c>
      <c r="D2031" s="112">
        <v>45418</v>
      </c>
      <c r="E2031" s="64" t="s">
        <v>984</v>
      </c>
      <c r="F2031" s="41" t="s">
        <v>985</v>
      </c>
      <c r="G2031" s="25">
        <v>1</v>
      </c>
      <c r="H2031" s="148">
        <f>YEAR(D2031)</f>
        <v>2024</v>
      </c>
      <c r="J2031" s="98"/>
    </row>
    <row r="2032" spans="2:10" x14ac:dyDescent="0.2">
      <c r="B2032" s="43" t="s">
        <v>2166</v>
      </c>
      <c r="C2032" s="43" t="s">
        <v>1668</v>
      </c>
      <c r="D2032" s="112">
        <v>45418</v>
      </c>
      <c r="E2032" s="64" t="s">
        <v>984</v>
      </c>
      <c r="F2032" s="41" t="s">
        <v>985</v>
      </c>
      <c r="G2032" s="25">
        <v>1</v>
      </c>
      <c r="H2032" s="148">
        <f>YEAR(D2032)</f>
        <v>2024</v>
      </c>
      <c r="J2032" s="98"/>
    </row>
    <row r="2033" spans="2:10" x14ac:dyDescent="0.2">
      <c r="B2033" s="43" t="s">
        <v>2089</v>
      </c>
      <c r="C2033" s="43" t="s">
        <v>1668</v>
      </c>
      <c r="D2033" s="112">
        <v>45345</v>
      </c>
      <c r="E2033" s="64" t="s">
        <v>984</v>
      </c>
      <c r="F2033" s="41" t="s">
        <v>985</v>
      </c>
      <c r="G2033" s="25">
        <v>1</v>
      </c>
      <c r="H2033" s="148">
        <f>YEAR(D2033)</f>
        <v>2024</v>
      </c>
      <c r="J2033" s="98"/>
    </row>
    <row r="2034" spans="2:10" x14ac:dyDescent="0.2">
      <c r="B2034" s="43" t="s">
        <v>2052</v>
      </c>
      <c r="C2034" s="43" t="s">
        <v>8</v>
      </c>
      <c r="D2034" s="112">
        <v>45345</v>
      </c>
      <c r="E2034" s="64" t="s">
        <v>984</v>
      </c>
      <c r="F2034" s="41" t="s">
        <v>985</v>
      </c>
      <c r="G2034" s="25">
        <v>1</v>
      </c>
      <c r="H2034" s="148">
        <f>YEAR(D2034)</f>
        <v>2024</v>
      </c>
      <c r="J2034" s="98"/>
    </row>
    <row r="2035" spans="2:10" x14ac:dyDescent="0.2">
      <c r="B2035" s="43" t="s">
        <v>2103</v>
      </c>
      <c r="C2035" s="43" t="s">
        <v>8</v>
      </c>
      <c r="D2035" s="112">
        <v>45345</v>
      </c>
      <c r="E2035" s="64" t="s">
        <v>984</v>
      </c>
      <c r="F2035" s="41" t="s">
        <v>985</v>
      </c>
      <c r="G2035" s="25">
        <v>1</v>
      </c>
      <c r="H2035" s="148">
        <f>YEAR(D2035)</f>
        <v>2024</v>
      </c>
      <c r="J2035" s="98"/>
    </row>
    <row r="2036" spans="2:10" x14ac:dyDescent="0.2">
      <c r="B2036" s="43" t="s">
        <v>2167</v>
      </c>
      <c r="C2036" s="43" t="s">
        <v>8</v>
      </c>
      <c r="D2036" s="112">
        <v>45418</v>
      </c>
      <c r="E2036" s="64" t="s">
        <v>984</v>
      </c>
      <c r="F2036" s="41" t="s">
        <v>985</v>
      </c>
      <c r="G2036" s="25">
        <v>1</v>
      </c>
      <c r="H2036" s="148">
        <f>YEAR(D2036)</f>
        <v>2024</v>
      </c>
      <c r="J2036" s="98"/>
    </row>
    <row r="2037" spans="2:10" x14ac:dyDescent="0.2">
      <c r="B2037" s="43" t="s">
        <v>2102</v>
      </c>
      <c r="C2037" s="43" t="s">
        <v>8</v>
      </c>
      <c r="D2037" s="112">
        <v>45345</v>
      </c>
      <c r="E2037" s="64" t="s">
        <v>984</v>
      </c>
      <c r="F2037" s="41" t="s">
        <v>985</v>
      </c>
      <c r="G2037" s="25">
        <v>1</v>
      </c>
      <c r="H2037" s="148">
        <f>YEAR(D2037)</f>
        <v>2024</v>
      </c>
      <c r="J2037" s="98"/>
    </row>
    <row r="2038" spans="2:10" x14ac:dyDescent="0.2">
      <c r="B2038" s="43" t="s">
        <v>2168</v>
      </c>
      <c r="C2038" s="43" t="s">
        <v>8</v>
      </c>
      <c r="D2038" s="112">
        <v>45418</v>
      </c>
      <c r="E2038" s="64" t="s">
        <v>984</v>
      </c>
      <c r="F2038" s="41" t="s">
        <v>985</v>
      </c>
      <c r="G2038" s="25">
        <v>1</v>
      </c>
      <c r="H2038" s="148">
        <f>YEAR(D2038)</f>
        <v>2024</v>
      </c>
      <c r="J2038" s="98"/>
    </row>
    <row r="2039" spans="2:10" x14ac:dyDescent="0.2">
      <c r="B2039" s="43" t="s">
        <v>2104</v>
      </c>
      <c r="C2039" s="43" t="s">
        <v>8</v>
      </c>
      <c r="D2039" s="112">
        <v>45345</v>
      </c>
      <c r="E2039" s="64" t="s">
        <v>984</v>
      </c>
      <c r="F2039" s="41" t="s">
        <v>985</v>
      </c>
      <c r="G2039" s="25">
        <v>1</v>
      </c>
      <c r="H2039" s="148">
        <f>YEAR(D2039)</f>
        <v>2024</v>
      </c>
      <c r="J2039" s="98"/>
    </row>
    <row r="2040" spans="2:10" x14ac:dyDescent="0.2">
      <c r="B2040" s="43" t="s">
        <v>2169</v>
      </c>
      <c r="C2040" s="43" t="s">
        <v>8</v>
      </c>
      <c r="D2040" s="112">
        <v>45418</v>
      </c>
      <c r="E2040" s="64" t="s">
        <v>984</v>
      </c>
      <c r="F2040" s="41" t="s">
        <v>985</v>
      </c>
      <c r="G2040" s="25">
        <v>1</v>
      </c>
      <c r="H2040" s="148">
        <f>YEAR(D2040)</f>
        <v>2024</v>
      </c>
      <c r="J2040" s="98"/>
    </row>
    <row r="2041" spans="2:10" x14ac:dyDescent="0.2">
      <c r="B2041" s="43" t="s">
        <v>2108</v>
      </c>
      <c r="C2041" s="43" t="s">
        <v>8</v>
      </c>
      <c r="D2041" s="112">
        <v>45345</v>
      </c>
      <c r="E2041" s="64" t="s">
        <v>984</v>
      </c>
      <c r="F2041" s="41" t="s">
        <v>985</v>
      </c>
      <c r="G2041" s="25">
        <v>1</v>
      </c>
      <c r="H2041" s="148">
        <f>YEAR(D2041)</f>
        <v>2024</v>
      </c>
      <c r="J2041" s="98"/>
    </row>
    <row r="2042" spans="2:10" x14ac:dyDescent="0.2">
      <c r="B2042" s="43" t="s">
        <v>2106</v>
      </c>
      <c r="C2042" s="43" t="s">
        <v>8</v>
      </c>
      <c r="D2042" s="112">
        <v>45345</v>
      </c>
      <c r="E2042" s="64" t="s">
        <v>984</v>
      </c>
      <c r="F2042" s="41" t="s">
        <v>985</v>
      </c>
      <c r="G2042" s="25">
        <v>1</v>
      </c>
      <c r="H2042" s="148">
        <f>YEAR(D2042)</f>
        <v>2024</v>
      </c>
      <c r="J2042" s="98"/>
    </row>
    <row r="2043" spans="2:10" x14ac:dyDescent="0.2">
      <c r="B2043" s="43" t="s">
        <v>2072</v>
      </c>
      <c r="C2043" s="43" t="s">
        <v>8</v>
      </c>
      <c r="D2043" s="112">
        <v>45345</v>
      </c>
      <c r="E2043" s="64" t="s">
        <v>984</v>
      </c>
      <c r="F2043" s="41" t="s">
        <v>985</v>
      </c>
      <c r="G2043" s="25">
        <v>1</v>
      </c>
      <c r="H2043" s="148">
        <f>YEAR(D2043)</f>
        <v>2024</v>
      </c>
      <c r="J2043" s="98"/>
    </row>
    <row r="2044" spans="2:10" x14ac:dyDescent="0.2">
      <c r="B2044" s="43" t="s">
        <v>2170</v>
      </c>
      <c r="C2044" s="43" t="s">
        <v>2001</v>
      </c>
      <c r="D2044" s="112">
        <v>45418</v>
      </c>
      <c r="E2044" s="64" t="s">
        <v>984</v>
      </c>
      <c r="F2044" s="41" t="s">
        <v>985</v>
      </c>
      <c r="G2044" s="25">
        <v>1</v>
      </c>
      <c r="H2044" s="148">
        <f>YEAR(D2044)</f>
        <v>2024</v>
      </c>
      <c r="J2044" s="98"/>
    </row>
    <row r="2045" spans="2:10" x14ac:dyDescent="0.2">
      <c r="B2045" s="43" t="s">
        <v>2171</v>
      </c>
      <c r="C2045" s="43" t="s">
        <v>2001</v>
      </c>
      <c r="D2045" s="112">
        <v>45418</v>
      </c>
      <c r="E2045" s="64" t="s">
        <v>984</v>
      </c>
      <c r="F2045" s="41" t="s">
        <v>985</v>
      </c>
      <c r="G2045" s="25">
        <v>1</v>
      </c>
      <c r="H2045" s="148">
        <f>YEAR(D2045)</f>
        <v>2024</v>
      </c>
      <c r="J2045" s="98"/>
    </row>
    <row r="2046" spans="2:10" x14ac:dyDescent="0.2">
      <c r="B2046" s="43" t="s">
        <v>2172</v>
      </c>
      <c r="C2046" s="43" t="s">
        <v>2001</v>
      </c>
      <c r="D2046" s="112">
        <v>45418</v>
      </c>
      <c r="E2046" s="64" t="s">
        <v>984</v>
      </c>
      <c r="F2046" s="41" t="s">
        <v>985</v>
      </c>
      <c r="G2046" s="25">
        <v>1</v>
      </c>
      <c r="H2046" s="148">
        <f>YEAR(D2046)</f>
        <v>2024</v>
      </c>
      <c r="J2046" s="98"/>
    </row>
    <row r="2047" spans="2:10" x14ac:dyDescent="0.2">
      <c r="B2047" s="43" t="s">
        <v>2043</v>
      </c>
      <c r="C2047" s="43" t="s">
        <v>2001</v>
      </c>
      <c r="D2047" s="112">
        <v>45345</v>
      </c>
      <c r="E2047" s="64" t="s">
        <v>984</v>
      </c>
      <c r="F2047" s="41" t="s">
        <v>985</v>
      </c>
      <c r="G2047" s="25">
        <v>1</v>
      </c>
      <c r="H2047" s="148">
        <f>YEAR(D2047)</f>
        <v>2024</v>
      </c>
      <c r="J2047" s="98"/>
    </row>
    <row r="2048" spans="2:10" x14ac:dyDescent="0.2">
      <c r="B2048" s="43" t="s">
        <v>2046</v>
      </c>
      <c r="C2048" s="43" t="s">
        <v>2001</v>
      </c>
      <c r="D2048" s="112">
        <v>45345</v>
      </c>
      <c r="E2048" s="64" t="s">
        <v>984</v>
      </c>
      <c r="F2048" s="41" t="s">
        <v>985</v>
      </c>
      <c r="G2048" s="25">
        <v>1</v>
      </c>
      <c r="H2048" s="148">
        <f>YEAR(D2048)</f>
        <v>2024</v>
      </c>
      <c r="J2048" s="98"/>
    </row>
    <row r="2049" spans="1:10" x14ac:dyDescent="0.2">
      <c r="B2049" s="43" t="s">
        <v>2049</v>
      </c>
      <c r="C2049" s="43" t="s">
        <v>2001</v>
      </c>
      <c r="D2049" s="112">
        <v>45345</v>
      </c>
      <c r="E2049" s="64" t="s">
        <v>984</v>
      </c>
      <c r="F2049" s="41" t="s">
        <v>985</v>
      </c>
      <c r="G2049" s="25">
        <v>1</v>
      </c>
      <c r="H2049" s="148">
        <f>YEAR(D2049)</f>
        <v>2024</v>
      </c>
      <c r="J2049" s="98"/>
    </row>
    <row r="2050" spans="1:10" x14ac:dyDescent="0.2">
      <c r="B2050" s="43" t="s">
        <v>2096</v>
      </c>
      <c r="C2050" s="43" t="s">
        <v>2001</v>
      </c>
      <c r="D2050" s="112">
        <v>45345</v>
      </c>
      <c r="E2050" s="64" t="s">
        <v>984</v>
      </c>
      <c r="F2050" s="41" t="s">
        <v>985</v>
      </c>
      <c r="G2050" s="25">
        <v>1</v>
      </c>
      <c r="H2050" s="148">
        <f>YEAR(D2050)</f>
        <v>2024</v>
      </c>
      <c r="J2050" s="98"/>
    </row>
    <row r="2051" spans="1:10" x14ac:dyDescent="0.2">
      <c r="B2051" s="43" t="s">
        <v>2053</v>
      </c>
      <c r="C2051" s="43" t="s">
        <v>2001</v>
      </c>
      <c r="D2051" s="112">
        <v>45345</v>
      </c>
      <c r="E2051" s="64" t="s">
        <v>984</v>
      </c>
      <c r="F2051" s="41" t="s">
        <v>985</v>
      </c>
      <c r="G2051" s="25">
        <v>1</v>
      </c>
      <c r="H2051" s="148">
        <f>YEAR(D2051)</f>
        <v>2024</v>
      </c>
      <c r="J2051" s="98"/>
    </row>
    <row r="2052" spans="1:10" x14ac:dyDescent="0.2">
      <c r="B2052" s="43" t="s">
        <v>2173</v>
      </c>
      <c r="C2052" s="43" t="s">
        <v>2174</v>
      </c>
      <c r="D2052" s="112">
        <v>45418</v>
      </c>
      <c r="E2052" s="64" t="s">
        <v>984</v>
      </c>
      <c r="F2052" s="41" t="s">
        <v>985</v>
      </c>
      <c r="G2052" s="25">
        <v>1</v>
      </c>
      <c r="H2052" s="148">
        <f>YEAR(D2052)</f>
        <v>2024</v>
      </c>
      <c r="J2052" s="98"/>
    </row>
    <row r="2053" spans="1:10" x14ac:dyDescent="0.2">
      <c r="B2053" s="43" t="s">
        <v>2175</v>
      </c>
      <c r="C2053" s="43" t="s">
        <v>2174</v>
      </c>
      <c r="D2053" s="112">
        <v>45418</v>
      </c>
      <c r="E2053" s="64" t="s">
        <v>984</v>
      </c>
      <c r="F2053" s="41" t="s">
        <v>985</v>
      </c>
      <c r="G2053" s="25">
        <v>1</v>
      </c>
      <c r="H2053" s="148">
        <f>YEAR(D2053)</f>
        <v>2024</v>
      </c>
      <c r="J2053" s="98"/>
    </row>
    <row r="2054" spans="1:10" x14ac:dyDescent="0.2">
      <c r="B2054" s="43" t="s">
        <v>2176</v>
      </c>
      <c r="C2054" s="43" t="s">
        <v>2174</v>
      </c>
      <c r="D2054" s="112">
        <v>45418</v>
      </c>
      <c r="E2054" s="64" t="s">
        <v>984</v>
      </c>
      <c r="F2054" s="41" t="s">
        <v>985</v>
      </c>
      <c r="G2054" s="25">
        <v>1</v>
      </c>
      <c r="H2054" s="148">
        <f>YEAR(D2054)</f>
        <v>2024</v>
      </c>
      <c r="J2054" s="98"/>
    </row>
    <row r="2055" spans="1:10" x14ac:dyDescent="0.2">
      <c r="B2055" s="43" t="s">
        <v>2177</v>
      </c>
      <c r="C2055" s="43" t="s">
        <v>2174</v>
      </c>
      <c r="D2055" s="112">
        <v>45418</v>
      </c>
      <c r="E2055" s="64" t="s">
        <v>984</v>
      </c>
      <c r="F2055" s="41" t="s">
        <v>985</v>
      </c>
      <c r="G2055" s="25">
        <v>1</v>
      </c>
      <c r="H2055" s="148">
        <f>YEAR(D2055)</f>
        <v>2024</v>
      </c>
      <c r="J2055" s="98"/>
    </row>
    <row r="2056" spans="1:10" x14ac:dyDescent="0.2">
      <c r="B2056" s="43" t="s">
        <v>2178</v>
      </c>
      <c r="C2056" s="43" t="s">
        <v>2174</v>
      </c>
      <c r="D2056" s="112">
        <v>45418</v>
      </c>
      <c r="E2056" s="64" t="s">
        <v>984</v>
      </c>
      <c r="F2056" s="41" t="s">
        <v>985</v>
      </c>
      <c r="G2056" s="25">
        <v>1</v>
      </c>
      <c r="H2056" s="148">
        <f>YEAR(D2056)</f>
        <v>2024</v>
      </c>
      <c r="J2056" s="98"/>
    </row>
    <row r="2057" spans="1:10" x14ac:dyDescent="0.2">
      <c r="A2057" s="79" t="s">
        <v>2192</v>
      </c>
      <c r="B2057" s="43" t="s">
        <v>2179</v>
      </c>
      <c r="C2057" s="43" t="s">
        <v>2174</v>
      </c>
      <c r="D2057" s="112">
        <v>45418</v>
      </c>
      <c r="E2057" s="64" t="s">
        <v>984</v>
      </c>
      <c r="F2057" s="41" t="s">
        <v>985</v>
      </c>
      <c r="G2057" s="25">
        <v>1</v>
      </c>
      <c r="H2057" s="148">
        <f>YEAR(D2057)</f>
        <v>2024</v>
      </c>
      <c r="J2057" s="98"/>
    </row>
    <row r="2058" spans="1:10" x14ac:dyDescent="0.2">
      <c r="A2058" s="79" t="s">
        <v>2192</v>
      </c>
      <c r="B2058" s="43" t="s">
        <v>2180</v>
      </c>
      <c r="C2058" s="43" t="s">
        <v>2174</v>
      </c>
      <c r="D2058" s="112">
        <v>45418</v>
      </c>
      <c r="E2058" s="64" t="s">
        <v>984</v>
      </c>
      <c r="F2058" s="41" t="s">
        <v>985</v>
      </c>
      <c r="G2058" s="25">
        <v>1</v>
      </c>
      <c r="H2058" s="148">
        <f>YEAR(D2058)</f>
        <v>2024</v>
      </c>
      <c r="J2058" s="98"/>
    </row>
    <row r="2059" spans="1:10" x14ac:dyDescent="0.2">
      <c r="A2059" s="79" t="s">
        <v>2192</v>
      </c>
      <c r="B2059" s="43" t="s">
        <v>2181</v>
      </c>
      <c r="C2059" s="43" t="s">
        <v>2174</v>
      </c>
      <c r="D2059" s="112">
        <v>45418</v>
      </c>
      <c r="E2059" s="64" t="s">
        <v>984</v>
      </c>
      <c r="F2059" s="41" t="s">
        <v>985</v>
      </c>
      <c r="G2059" s="25">
        <v>1</v>
      </c>
      <c r="H2059" s="148">
        <f>YEAR(D2059)</f>
        <v>2024</v>
      </c>
      <c r="J2059" s="98"/>
    </row>
    <row r="2060" spans="1:10" x14ac:dyDescent="0.2">
      <c r="A2060" s="79" t="s">
        <v>2192</v>
      </c>
      <c r="B2060" s="43" t="s">
        <v>2080</v>
      </c>
      <c r="C2060" s="43" t="s">
        <v>11</v>
      </c>
      <c r="D2060" s="112">
        <v>45345</v>
      </c>
      <c r="E2060" s="64" t="s">
        <v>984</v>
      </c>
      <c r="F2060" s="41" t="s">
        <v>985</v>
      </c>
      <c r="G2060" s="25">
        <v>1</v>
      </c>
      <c r="H2060" s="148">
        <f>YEAR(D2060)</f>
        <v>2024</v>
      </c>
      <c r="J2060" s="98"/>
    </row>
    <row r="2061" spans="1:10" x14ac:dyDescent="0.2">
      <c r="A2061" s="79" t="s">
        <v>2192</v>
      </c>
      <c r="B2061" s="43" t="s">
        <v>2182</v>
      </c>
      <c r="C2061" s="43" t="s">
        <v>11</v>
      </c>
      <c r="D2061" s="112">
        <v>45418</v>
      </c>
      <c r="E2061" s="64" t="s">
        <v>984</v>
      </c>
      <c r="F2061" s="41" t="s">
        <v>985</v>
      </c>
      <c r="G2061" s="25">
        <v>1</v>
      </c>
      <c r="H2061" s="148">
        <f>YEAR(D2061)</f>
        <v>2024</v>
      </c>
      <c r="J2061" s="98"/>
    </row>
  </sheetData>
  <autoFilter ref="A4:L2061" xr:uid="{00000000-0001-0000-0200-000000000000}">
    <filterColumn colId="7">
      <filters>
        <filter val="2024"/>
      </filters>
    </filterColumn>
  </autoFilter>
  <sortState xmlns:xlrd2="http://schemas.microsoft.com/office/spreadsheetml/2017/richdata2" ref="B1911:H2061">
    <sortCondition ref="C1911:C2061"/>
    <sortCondition ref="B1911:B2061"/>
  </sortState>
  <mergeCells count="3">
    <mergeCell ref="A1:H1"/>
    <mergeCell ref="A2:I2"/>
    <mergeCell ref="A3:I3"/>
  </mergeCells>
  <conditionalFormatting sqref="B1112:D1155 B1246:C1284 C1668:C1676">
    <cfRule type="cellIs" dxfId="1" priority="2" operator="lessThan">
      <formula>16.5</formula>
    </cfRule>
  </conditionalFormatting>
  <conditionalFormatting sqref="C1535">
    <cfRule type="cellIs" dxfId="0" priority="1" operator="lessThan">
      <formula>16.5</formula>
    </cfRule>
  </conditionalFormatting>
  <pageMargins left="0.7" right="0.7" top="0.75" bottom="0.75" header="0.3" footer="0.3"/>
  <pageSetup scale="1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2019 Results</vt:lpstr>
      <vt:lpstr>Data Validation</vt:lpstr>
      <vt:lpstr>Chart</vt:lpstr>
      <vt:lpstr>All - Passed</vt:lpstr>
      <vt:lpstr>LEVEL 2+</vt:lpstr>
      <vt:lpstr>Other</vt:lpstr>
      <vt:lpstr>Passed - 2024</vt:lpstr>
      <vt:lpstr>'Data Validation'!Extract</vt:lpstr>
    </vt:vector>
  </TitlesOfParts>
  <Company>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Anwer Shahabuddin</cp:lastModifiedBy>
  <cp:lastPrinted>2019-06-10T18:17:34Z</cp:lastPrinted>
  <dcterms:created xsi:type="dcterms:W3CDTF">2010-04-04T03:04:19Z</dcterms:created>
  <dcterms:modified xsi:type="dcterms:W3CDTF">2024-05-14T02:39:09Z</dcterms:modified>
</cp:coreProperties>
</file>